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기출연습\02 최신기출유형\03회\"/>
    </mc:Choice>
  </mc:AlternateContent>
  <xr:revisionPtr revIDLastSave="0" documentId="13_ncr:1_{E317471E-11EC-4F6E-985D-72262F1B76CD}" xr6:coauthVersionLast="47" xr6:coauthVersionMax="47" xr10:uidLastSave="{00000000-0000-0000-0000-000000000000}"/>
  <bookViews>
    <workbookView xWindow="-108" yWindow="-108" windowWidth="23256" windowHeight="12576" firstSheet="1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2" l="1"/>
  <c r="H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A23" i="1"/>
  <c r="H4" i="2" a="1"/>
  <c r="H6" i="2" a="1"/>
  <c r="H8" i="2" a="1"/>
  <c r="H10" i="2" a="1"/>
  <c r="H12" i="2" a="1"/>
  <c r="H18" i="2" a="1"/>
  <c r="H19" i="2" a="1"/>
  <c r="H16" i="2" a="1"/>
  <c r="H5" i="2" a="1"/>
  <c r="H7" i="2" a="1"/>
  <c r="H9" i="2" a="1"/>
  <c r="H11" i="2" a="1"/>
  <c r="H13" i="2" a="1"/>
  <c r="H15" i="2" a="1"/>
  <c r="H17" i="2" a="1"/>
  <c r="H14" i="2" a="1"/>
  <c r="H20" i="2" a="1"/>
  <c r="H3" i="2" a="1"/>
  <c r="H20" i="2" l="1"/>
  <c r="H14" i="2"/>
  <c r="H17" i="2"/>
  <c r="H15" i="2"/>
  <c r="H13" i="2"/>
  <c r="H11" i="2"/>
  <c r="H9" i="2"/>
  <c r="H7" i="2"/>
  <c r="H5" i="2"/>
  <c r="H16" i="2"/>
  <c r="H19" i="2"/>
  <c r="H18" i="2"/>
  <c r="H12" i="2"/>
  <c r="H10" i="2"/>
  <c r="H8" i="2"/>
  <c r="H6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C2E3389-FE98-4C33-A228-E683402B9EB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C64CCF3-6901-435F-A6D2-F193EF32BF8E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OA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<sst xmlns="http://schemas.openxmlformats.org/spreadsheetml/2006/main" count="349" uniqueCount="74">
  <si>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</si>
  <si>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</si>
  <si>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</si>
  <si>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</si>
  <si>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</si>
  <si>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</si>
  <si>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</si>
  <si>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</si>
  <si>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</si>
  <si>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</si>
  <si>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</si>
  <si>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</si>
  <si>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</si>
  <si>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</si>
  <si>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</si>
  <si>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</si>
  <si>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</si>
  <si>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</si>
  <si>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</si>
  <si>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</si>
  <si>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</si>
  <si>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</si>
  <si>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</si>
  <si>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</si>
  <si>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</si>
  <si>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</si>
  <si>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</si>
  <si>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</si>
  <si>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</si>
  <si>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</si>
  <si>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</si>
  <si>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</si>
  <si>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</si>
  <si>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</si>
  <si>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</si>
  <si>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</si>
  <si>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</si>
  <si>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</si>
  <si>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</si>
  <si>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</si>
  <si>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</si>
  <si>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</si>
  <si>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</si>
  <si>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</si>
  <si>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</si>
  <si>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</si>
  <si>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</si>
  <si>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</si>
  <si>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</si>
  <si>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</si>
  <si>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</si>
  <si>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</si>
  <si>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</si>
  <si>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</si>
  <si>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</si>
  <si>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</si>
  <si>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</si>
  <si>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</si>
  <si>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</si>
  <si>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</si>
  <si>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</si>
  <si>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</si>
  <si>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</si>
  <si>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</si>
  <si>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</si>
  <si>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</si>
  <si>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</si>
  <si>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</si>
  <si>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</si>
  <si>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</si>
  <si>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</si>
  <si>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</si>
  <si>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</si>
  <si>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2024년 07월 25일 목요일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</si>
</sst>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mm&quot;월&quot;\ dd&quot;일&quot;\(aaa\)"/>
    <numFmt numFmtId="180" formatCode="#,###,,&quot;백만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9058031"/>
        <c:axId val="339062831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339062831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39058031"/>
        <c:crosses val="max"/>
        <c:crossBetween val="between"/>
      </c:valAx>
      <c:catAx>
        <c:axId val="3390580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390628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9219" name="Butto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5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498.577554282405" backgroundQuery="1" createdVersion="8" refreshedVersion="8" minRefreshableVersion="3" recordCount="0" supportSubquery="1" supportAdvancedDrill="1" xr:uid="{CEC259A4-B116-4988-B742-A840466DCFDF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CE52E4-7854-430E-AF95-6FD9FA3BB44D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I11" sqref="I11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horizontalDpi="4294967292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workbookViewId="0">
      <selection activeCell="G26" sqref="G26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E3*HLOOKUP(E3,$F$23:$I$25,MATCH(C3,{"합정","신촌"},-1)+1,1)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E4*HLOOKUP(E4,$F$23:$I$25,MATCH(C4,{"합정","신촌"},-1)+1,1)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E5*HLOOKUP(E5,$F$23:$I$25,MATCH(C5,{"합정","신촌"},-1)+1,1)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E6*HLOOKUP(E6,$F$23:$I$25,MATCH(C6,{"합정","신촌"},-1)+1,1)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E7*HLOOKUP(E7,$F$23:$I$25,MATCH(C7,{"합정","신촌"},-1)+1,1)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E8*HLOOKUP(E8,$F$23:$I$25,MATCH(C8,{"합정","신촌"},-1)+1,1)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E9*HLOOKUP(E9,$F$23:$I$25,MATCH(C9,{"합정","신촌"},-1)+1,1)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E10*HLOOKUP(E10,$F$23:$I$25,MATCH(C10,{"합정","신촌"},-1)+1,1)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E11*HLOOKUP(E11,$F$23:$I$25,MATCH(C11,{"합정","신촌"},-1)+1,1)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E12*HLOOKUP(E12,$F$23:$I$25,MATCH(C12,{"합정","신촌"},-1)+1,1)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E13*HLOOKUP(E13,$F$23:$I$25,MATCH(C13,{"합정","신촌"},-1)+1,1)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E14*HLOOKUP(E14,$F$23:$I$25,MATCH(C14,{"합정","신촌"},-1)+1,1)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E15*HLOOKUP(E15,$F$23:$I$25,MATCH(C15,{"합정","신촌"},-1)+1,1)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E16*HLOOKUP(E16,$F$23:$I$25,MATCH(C16,{"합정","신촌"},-1)+1,1)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E17*HLOOKUP(E17,$F$23:$I$25,MATCH(C17,{"합정","신촌"},-1)+1,1)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E18*HLOOKUP(E18,$F$23:$I$25,MATCH(C18,{"합정","신촌"},-1)+1,1)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E19*HLOOKUP(E19,$F$23:$I$25,MATCH(C19,{"합정","신촌"},-1)+1,1)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E20*HLOOKUP(E20,$F$23:$I$25,MATCH(C20,{"합정","신촌"},-1)+1,1)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TEXT(SUM(($D$3:$D$20=A24)*$E$3:$E$20),"#,###원")</f>
        <v>319,000원</v>
      </c>
      <c r="C24" s="4" t="str">
        <f t="array" ref="C24">INDEX($A$3:$I$20,MATCH(MAX(($D$3:$D$20=A24)*$G$3:$G$20),($D$3:$D$20=A24)*$G$3:$G$20,0),1)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TEXT(SUM(($D$3:$D$20=A25)*$E$3:$E$20),"#,###원")</f>
        <v>314,600원</v>
      </c>
      <c r="C25" s="4" t="str">
        <f t="array" ref="C25">INDEX($A$3:$I$20,MATCH(MAX(($D$3:$D$20=A25)*$G$3:$G$20),($D$3:$D$20=A25)*$G$3:$G$20,0),1)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TEXT(SUM(($D$3:$D$20=A26)*$E$3:$E$20),"#,###원")</f>
        <v>163,800원</v>
      </c>
      <c r="C26" s="4" t="str">
        <f t="array" ref="C26">INDEX($A$3:$I$20,MATCH(MAX(($D$3:$D$20=A26)*$G$3:$G$20),($D$3:$D$20=A26)*$G$3:$G$20,0),1)</f>
        <v>김승철</v>
      </c>
      <c r="D26" s="5"/>
      <c r="E26" s="25" t="s">
        <v>57</v>
      </c>
      <c r="F26" s="26"/>
      <c r="G26" s="13" t="str">
        <f>COUNTIFS($E$3:$E$20,"&lt;="&amp;G23,$D$3:$D$20,"강석희")&amp;"건"</f>
        <v>1건</v>
      </c>
      <c r="H26" s="13" t="str">
        <f>COUNTIFS($E$3:$E$20,"&lt;="&amp;H23,$D$3:$D$20,"강석희")&amp;"건"</f>
        <v>2건</v>
      </c>
      <c r="I26" s="13" t="str">
        <f>COUNTIFS($E$3:$E$20,"&lt;="&amp;I23,$D$3:$D$20,"강석희")&amp;"건"</f>
        <v>4건</v>
      </c>
    </row>
    <row r="27" spans="1:10">
      <c r="A27" s="3" t="s">
        <v>12</v>
      </c>
      <c r="B27" s="10" t="str">
        <f t="array" ref="B27">TEXT(SUM(($D$3:$D$20=A27)*$E$3:$E$20),"#,###원")</f>
        <v>234,380원</v>
      </c>
      <c r="C27" s="4" t="str">
        <f t="array" ref="C27">INDEX($A$3:$I$20,MATCH(MAX(($D$3:$D$20=A27)*$G$3:$G$20),($D$3:$D$20=A27)*$G$3:$G$20,0),1)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D6" sqref="D6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69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70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  <pageSetup paperSize="9" orientation="portrait" horizontalDpi="4294967292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I6" sqref="I6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20E94F82-248B-44DD-A695-4E1AF19DF99F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workbookViewId="0">
      <selection activeCell="M26" sqref="M26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H7" sqref="H7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30">
        <v>89000000</v>
      </c>
      <c r="E6" s="30">
        <v>66750000</v>
      </c>
      <c r="F6" s="30">
        <v>22250000</v>
      </c>
    </row>
    <row r="7" spans="2:6">
      <c r="B7" s="3" t="s">
        <v>25</v>
      </c>
      <c r="C7" s="24">
        <v>43910</v>
      </c>
      <c r="D7" s="30">
        <v>26800000</v>
      </c>
      <c r="E7" s="30">
        <v>19028000</v>
      </c>
      <c r="F7" s="30">
        <v>7772000</v>
      </c>
    </row>
    <row r="8" spans="2:6">
      <c r="B8" s="3" t="s">
        <v>18</v>
      </c>
      <c r="C8" s="24">
        <v>43927</v>
      </c>
      <c r="D8" s="30">
        <v>79800000</v>
      </c>
      <c r="E8" s="30">
        <v>57456000</v>
      </c>
      <c r="F8" s="30">
        <v>22344000</v>
      </c>
    </row>
    <row r="9" spans="2:6">
      <c r="B9" s="3" t="s">
        <v>14</v>
      </c>
      <c r="C9" s="24">
        <v>43927</v>
      </c>
      <c r="D9" s="30">
        <v>28000000</v>
      </c>
      <c r="E9" s="30">
        <v>25760000</v>
      </c>
      <c r="F9" s="30">
        <v>2240000</v>
      </c>
    </row>
    <row r="10" spans="2:6">
      <c r="B10" s="3" t="s">
        <v>13</v>
      </c>
      <c r="C10" s="24">
        <v>43933</v>
      </c>
      <c r="D10" s="30">
        <v>21000000</v>
      </c>
      <c r="E10" s="30">
        <v>18480000</v>
      </c>
      <c r="F10" s="30">
        <v>2520000</v>
      </c>
    </row>
    <row r="11" spans="2:6">
      <c r="B11" s="3" t="s">
        <v>34</v>
      </c>
      <c r="C11" s="24">
        <v>43936</v>
      </c>
      <c r="D11" s="30">
        <v>120000000</v>
      </c>
      <c r="E11" s="30">
        <v>102000000</v>
      </c>
      <c r="F11" s="30">
        <v>18000000</v>
      </c>
    </row>
    <row r="12" spans="2:6">
      <c r="B12" s="3" t="s">
        <v>6</v>
      </c>
      <c r="C12" s="24">
        <v>43941</v>
      </c>
      <c r="D12" s="30">
        <v>60000000</v>
      </c>
      <c r="E12" s="30">
        <v>58200000</v>
      </c>
      <c r="F12" s="30">
        <v>1800000</v>
      </c>
    </row>
    <row r="13" spans="2:6">
      <c r="B13" s="3" t="s">
        <v>27</v>
      </c>
      <c r="C13" s="24">
        <v>43942</v>
      </c>
      <c r="D13" s="30">
        <v>84000000</v>
      </c>
      <c r="E13" s="30">
        <v>79800000</v>
      </c>
      <c r="F13" s="30">
        <v>4200000</v>
      </c>
    </row>
    <row r="14" spans="2:6">
      <c r="B14" s="3" t="s">
        <v>32</v>
      </c>
      <c r="C14" s="24">
        <v>43943</v>
      </c>
      <c r="D14" s="30">
        <v>110000000</v>
      </c>
      <c r="E14" s="30">
        <v>74800000</v>
      </c>
      <c r="F14" s="30">
        <v>35200000</v>
      </c>
    </row>
    <row r="15" spans="2:6">
      <c r="B15" s="3" t="s">
        <v>48</v>
      </c>
      <c r="C15" s="24">
        <v>43944</v>
      </c>
      <c r="D15" s="30">
        <v>19000000</v>
      </c>
      <c r="E15" s="30">
        <v>13490000</v>
      </c>
      <c r="F15" s="30">
        <v>5510000</v>
      </c>
    </row>
    <row r="16" spans="2:6">
      <c r="B16" s="3" t="s">
        <v>26</v>
      </c>
      <c r="C16" s="24">
        <v>43946</v>
      </c>
      <c r="D16" s="30">
        <v>64000000</v>
      </c>
      <c r="E16" s="30">
        <v>42240000</v>
      </c>
      <c r="F16" s="30">
        <v>21760000</v>
      </c>
    </row>
    <row r="17" spans="2:6">
      <c r="B17" s="3" t="s">
        <v>43</v>
      </c>
      <c r="C17" s="24">
        <v>43971</v>
      </c>
      <c r="D17" s="30">
        <v>50000000</v>
      </c>
      <c r="E17" s="30">
        <v>37500000</v>
      </c>
      <c r="F17" s="30">
        <v>12500000</v>
      </c>
    </row>
    <row r="18" spans="2:6">
      <c r="B18" s="3" t="s">
        <v>22</v>
      </c>
      <c r="C18" s="24">
        <v>44002</v>
      </c>
      <c r="D18" s="30">
        <v>39780000</v>
      </c>
      <c r="E18" s="30">
        <v>31824000</v>
      </c>
      <c r="F18" s="30">
        <v>7956000</v>
      </c>
    </row>
    <row r="19" spans="2:6">
      <c r="B19" s="3" t="s">
        <v>23</v>
      </c>
      <c r="C19" s="24">
        <v>44094</v>
      </c>
      <c r="D19" s="30">
        <v>19800000</v>
      </c>
      <c r="E19" s="30">
        <v>9504000</v>
      </c>
      <c r="F19" s="30">
        <v>10296000</v>
      </c>
    </row>
    <row r="20" spans="2:6">
      <c r="B20" s="3" t="s">
        <v>9</v>
      </c>
      <c r="C20" s="24">
        <v>44124</v>
      </c>
      <c r="D20" s="30">
        <v>33000000</v>
      </c>
      <c r="E20" s="30">
        <v>32010000</v>
      </c>
      <c r="F20" s="30">
        <v>990000</v>
      </c>
    </row>
    <row r="21" spans="2:6">
      <c r="B21" s="3" t="s">
        <v>16</v>
      </c>
      <c r="C21" s="24">
        <v>44124</v>
      </c>
      <c r="D21" s="30">
        <v>75600000</v>
      </c>
      <c r="E21" s="30">
        <v>45360000</v>
      </c>
      <c r="F21" s="30">
        <v>30240000</v>
      </c>
    </row>
    <row r="22" spans="2:6">
      <c r="B22" s="3" t="s">
        <v>36</v>
      </c>
      <c r="C22" s="24">
        <v>44155</v>
      </c>
      <c r="D22" s="30">
        <v>94000000</v>
      </c>
      <c r="E22" s="30">
        <v>58280000</v>
      </c>
      <c r="F22" s="30">
        <v>35720000</v>
      </c>
    </row>
    <row r="23" spans="2:6">
      <c r="B23" s="3" t="s">
        <v>47</v>
      </c>
      <c r="C23" s="24">
        <v>44185</v>
      </c>
      <c r="D23" s="30">
        <v>18000000</v>
      </c>
      <c r="E23" s="30">
        <v>9900000</v>
      </c>
      <c r="F23" s="30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4" name="Button 3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workbookViewId="0">
      <selection activeCell="G5" sqref="G5"/>
    </sheetView>
  </sheetViews>
  <sheetFormatPr defaultRowHeight="17.399999999999999"/>
  <cols>
    <col min="1" max="5" width="12.5" customWidth="1"/>
  </cols>
  <sheetData>
    <row r="1" spans="1:5" ht="21">
      <c r="A1" s="27" t="s">
        <v>63</v>
      </c>
      <c r="B1" s="27"/>
      <c r="C1" s="27"/>
      <c r="D1" s="27"/>
      <c r="E1" s="18"/>
    </row>
    <row r="2" spans="1:5">
      <c r="A2" s="18"/>
      <c r="B2" s="19"/>
      <c r="C2" s="18"/>
      <c r="D2" s="28" t="s">
        <v>73</v>
      </c>
      <c r="E2" s="29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김민건</cp:lastModifiedBy>
  <cp:lastPrinted>2024-07-25T04:47:47Z</cp:lastPrinted>
  <dcterms:created xsi:type="dcterms:W3CDTF">2023-08-09T00:13:15Z</dcterms:created>
  <dcterms:modified xsi:type="dcterms:W3CDTF">2024-07-25T05:43:45Z</dcterms:modified>
</cp:coreProperties>
</file>