
<file path=[Content_Types].xml><?xml version="1.0" encoding="utf-8"?>
<Types xmlns="http://schemas.openxmlformats.org/package/2006/content-types">
  <Default Extension="bin" ContentType="application/vnd.ms-office.activeX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FC542D79-26AF-4F35-B6F2-E69880D15B68}" xr6:coauthVersionLast="47" xr6:coauthVersionMax="47" xr10:uidLastSave="{00000000-0000-0000-0000-000000000000}"/>
  <bookViews>
    <workbookView xWindow="-110" yWindow="-110" windowWidth="19420" windowHeight="10300" activeTab="2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calcPr calcId="191029"/>
  <pivotCaches>
    <pivotCache cacheId="33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매출현황" name="매출현황" connection="매출현황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D9E4D1-D062-4C59-BED6-097346F72FC7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02FABE2-C5B2-4D35-B52B-4EF5A8ACBC49}" name="매출현황" type="103" refreshedVersion="8" minRefreshableVersion="5">
    <extLst>
      <ext xmlns:x15="http://schemas.microsoft.com/office/spreadsheetml/2010/11/main" uri="{DE250136-89BD-433C-8126-D09CA5730AF9}">
        <x15:connection id="매출현황" autoDelete="1">
          <x15:textPr prompt="0" codePage="949" sourceFile="C:\Users\82108\Documents\카카오톡 받은 파일\매출현황.csv" comma="1">
            <textFields count="7">
              <textField type="skip"/>
              <textField type="skip"/>
              <textField/>
              <textField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sharedStrings.xml><?xml version="1.0" encoding="utf-8"?>
<sst xmlns="http://schemas.openxmlformats.org/spreadsheetml/2006/main" count="322" uniqueCount="72">
  <si>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</si>
  <si>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</si>
  <si>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</si>
  <si>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</si>
  <si>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</si>
  <si>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</si>
  <si>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</si>
  <si>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</si>
  <si>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</si>
  <si>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</si>
  <si>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</si>
  <si>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</si>
  <si>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</si>
  <si>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</si>
  <si>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</si>
  <si>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</si>
  <si>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</si>
  <si>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</si>
  <si>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</si>
  <si>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</si>
  <si>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</si>
  <si>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</si>
  <si>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</si>
  <si>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</si>
  <si>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</si>
  <si>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</si>
  <si>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</si>
  <si>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</si>
  <si>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</si>
  <si>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</si>
  <si>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</si>
  <si>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</si>
  <si>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</si>
  <si>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</si>
  <si>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</si>
  <si>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</si>
  <si>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</si>
  <si>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</si>
  <si>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</si>
  <si>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</si>
  <si>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</si>
  <si>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</si>
  <si>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</si>
  <si>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</si>
  <si>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</si>
  <si>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</si>
  <si>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</si>
  <si>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</si>
  <si>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</si>
  <si>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</si>
  <si>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</si>
  <si>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</si>
  <si>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</si>
  <si>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</si>
  <si>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</si>
  <si>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</si>
  <si>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</si>
  <si>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</si>
  <si>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</si>
  <si>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</si>
  <si>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</si>
  <si>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</si>
  <si>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</si>
  <si>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</si>
  <si>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</si>
  <si>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</si>
  <si>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합계: 받은금액</t>
  </si>
  <si>
    <t>합계: 미수금</t>
  </si>
  <si>
    <t>전체 합계: 받은금액</t>
  </si>
  <si>
    <t>전체 합계: 미수금</t>
  </si>
  <si>
    <t>총합계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</si>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</sst>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8" formatCode="[&gt;0]0.0%\,\·&quot;*&quot;;General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4"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3391008"/>
        <c:axId val="1983369792"/>
      </c:barChart>
      <c:catAx>
        <c:axId val="1983391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685799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신채희" refreshedDate="46056.478154282406" backgroundQuery="1" createdVersion="8" refreshedVersion="8" minRefreshableVersion="3" recordCount="0" supportSubquery="1" supportAdvancedDrill="1" xr:uid="{F2DCF4AB-8431-41B3-B9CE-5BCCB6C21371}">
  <cacheSource type="external" connectionId="1"/>
  <cacheFields count="4">
    <cacheField name="[Measures].[합계: 받은금액]" caption="합계: 받은금액" numFmtId="0" hierarchy="6" level="32767"/>
    <cacheField name="[Measures].[합계: 미수금]" caption="합계: 미수금" numFmtId="0" hierarchy="7" level="32767"/>
    <cacheField name="[매출현황].[담당자].[담당자]" caption="담당자" numFmtId="0" hierarchy="1" level="1">
      <sharedItems count="4">
        <s v="강석희"/>
        <s v="김민국"/>
        <s v="민상주"/>
        <s v="이선진"/>
      </sharedItems>
    </cacheField>
    <cacheField name="[매출현황].[대리점명].[대리점명]" caption="대리점명" numFmtId="0" level="1">
      <sharedItems count="4">
        <s v="목동"/>
        <s v="신림"/>
        <s v="신촌"/>
        <s v="합정"/>
      </sharedItems>
    </cacheField>
  </cacheFields>
  <cacheHierarchies count="8">
    <cacheHierarchy uniqueName="[매출현황].[대리점명]" caption="대리점명" attribute="1" defaultMemberUniqueName="[매출현황].[대리점명].[All]" allUniqueName="[매출현황].[대리점명].[All]" dimensionUniqueName="[매출현황]" displayFolder="" count="2" memberValueDatatype="130" unbalanced="0">
      <fieldsUsage count="2">
        <fieldUsage x="-1"/>
        <fieldUsage x="3"/>
      </fieldsUsage>
    </cacheHierarchy>
    <cacheHierarchy uniqueName="[매출현황].[담당자]" caption="담당자" attribute="1" defaultMemberUniqueName="[매출현황].[담당자].[All]" allUniqueName="[매출현황].[담당자].[All]" dimensionUniqueName="[매출현황]" displayFolder="" count="2" memberValueDatatype="130" unbalanced="0">
      <fieldsUsage count="2">
        <fieldUsage x="-1"/>
        <fieldUsage x="2"/>
      </fieldsUsage>
    </cacheHierarchy>
    <cacheHierarchy uniqueName="[매출현황].[받은금액]" caption="받은금액" attribute="1" defaultMemberUniqueName="[매출현황].[받은금액].[All]" allUniqueName="[매출현황].[받은금액].[All]" dimensionUniqueName="[매출현황]" displayFolder="" count="0" memberValueDatatype="20" unbalanced="0"/>
    <cacheHierarchy uniqueName="[매출현황].[미수금]" caption="미수금" attribute="1" defaultMemberUniqueName="[매출현황].[미수금].[All]" allUniqueName="[매출현황].[미수금].[All]" dimensionUniqueName="[매출현황]" displayFolder="" count="0" memberValueDatatype="20" unbalanced="0"/>
    <cacheHierarchy uniqueName="[Measures].[__XL_Count 매출현황]" caption="__XL_Count 매출현황" measure="1" displayFolder="" measureGroup="매출현황" count="0" hidden="1"/>
    <cacheHierarchy uniqueName="[Measures].[__No measures defined]" caption="__No measures defined" measure="1" displayFolder="" count="0" hidden="1"/>
    <cacheHierarchy uniqueName="[Measures].[합계: 받은금액]" caption="합계: 받은금액" measure="1" displayFolder="" measureGroup="매출현황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미수금]" caption="합계: 미수금" measure="1" displayFolder="" measureGroup="매출현황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매출현황" uniqueName="[매출현황]" caption="매출현황"/>
  </dimensions>
  <measureGroups count="1">
    <measureGroup name="매출현황" caption="매출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FA5104-164F-4C63-9CFB-8FEA33E523B7}" name="피벗 테이블1" cacheId="33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B2:H17" firstHeaderRow="1" firstDataRow="2" firstDataCol="2"/>
  <pivotFields count="4">
    <pivotField dataField="1" compact="0" showAll="0" defaultSubtotal="0"/>
    <pivotField dataField="1" compact="0" showAll="0" defaultSubtotal="0"/>
    <pivotField axis="axisCol" compact="0" allDrilled="1" showAll="0" dataSourceSort="1" defaultSubtotal="0" defaultAttributeDrillState="1">
      <items count="4">
        <item x="0"/>
        <item x="1"/>
        <item x="2"/>
        <item x="3"/>
      </items>
    </pivotField>
    <pivotField axis="axisRow" compact="0" allDrilled="1" showAll="0" dataSourceSort="1" defaultSubtotal="0" defaultAttributeDrillState="1">
      <items count="4">
        <item x="0"/>
        <item x="1"/>
        <item x="2"/>
        <item x="3"/>
      </items>
    </pivotField>
  </pivotFields>
  <rowFields count="2">
    <field x="3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dataFields count="2">
    <dataField name="합계: 받은금액" fld="0" showDataAs="percentOfCol" baseField="3" baseItem="0" numFmtId="178"/>
    <dataField name="합계: 미수금" fld="1" showDataAs="percentOfCol" baseField="3" baseItem="0" numFmtId="178"/>
  </dataFields>
  <pivotHierarchies count="8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21" showRowHeaders="1" showColHeaders="1" showRowStripes="1" showColStripes="0" showLastColumn="1"/>
  <rowHierarchiesUsage count="2">
    <rowHierarchyUsage hierarchyUsage="0"/>
    <rowHierarchyUsage hierarchyUsage="-2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매출현황">
        <x15:activeTabTopLevelEntity name="[매출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20"/>
  <sheetViews>
    <sheetView workbookViewId="0"/>
  </sheetViews>
  <sheetFormatPr defaultColWidth="9"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8"/>
  <sheetViews>
    <sheetView workbookViewId="0"/>
  </sheetViews>
  <sheetFormatPr defaultRowHeight="17"/>
  <cols>
    <col min="1" max="1" width="10.83203125" customWidth="1"/>
    <col min="2" max="2" width="11.33203125" bestFit="1" customWidth="1"/>
    <col min="3" max="3" width="15" bestFit="1" customWidth="1"/>
  </cols>
  <sheetData>
    <row r="1" spans="1:10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0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0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/>
      <c r="I3" s="4"/>
    </row>
    <row r="4" spans="1:10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/>
      <c r="I4" s="4"/>
    </row>
    <row r="5" spans="1:10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/>
      <c r="I5" s="4"/>
    </row>
    <row r="6" spans="1:10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/>
      <c r="I6" s="4"/>
    </row>
    <row r="7" spans="1:10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/>
      <c r="I7" s="4"/>
    </row>
    <row r="8" spans="1:10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/>
      <c r="I8" s="4"/>
    </row>
    <row r="9" spans="1:10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/>
      <c r="I9" s="4"/>
    </row>
    <row r="10" spans="1:10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/>
      <c r="I10" s="4"/>
    </row>
    <row r="11" spans="1:10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/>
      <c r="I11" s="4"/>
    </row>
    <row r="12" spans="1:10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/>
      <c r="I12" s="4"/>
    </row>
    <row r="13" spans="1:10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/>
      <c r="I13" s="4"/>
    </row>
    <row r="14" spans="1:10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/>
      <c r="I14" s="4"/>
    </row>
    <row r="15" spans="1:10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/>
      <c r="I15" s="4"/>
    </row>
    <row r="16" spans="1:10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/>
      <c r="I16" s="4"/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/>
      <c r="I17" s="4"/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/>
      <c r="I18" s="4"/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/>
      <c r="I19" s="4"/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/>
      <c r="I20" s="4"/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10"/>
      <c r="C24" s="4"/>
      <c r="D24" s="5"/>
      <c r="E24" s="2" t="s">
        <v>5</v>
      </c>
      <c r="F24" s="11">
        <v>2.5000000000000001E-2</v>
      </c>
      <c r="G24" s="11">
        <v>3.5000000000000003E-2</v>
      </c>
      <c r="H24" s="11">
        <v>4.4999999999999998E-2</v>
      </c>
      <c r="I24" s="11">
        <v>5.5E-2</v>
      </c>
      <c r="J24" s="5"/>
    </row>
    <row r="25" spans="1:10">
      <c r="A25" s="3" t="s">
        <v>8</v>
      </c>
      <c r="B25" s="10"/>
      <c r="C25" s="4"/>
      <c r="D25" s="5"/>
      <c r="E25" s="2" t="s">
        <v>56</v>
      </c>
      <c r="F25" s="12">
        <v>0.02</v>
      </c>
      <c r="G25" s="12">
        <v>0.03</v>
      </c>
      <c r="H25" s="12">
        <v>0.04</v>
      </c>
      <c r="I25" s="12">
        <v>0.05</v>
      </c>
    </row>
    <row r="26" spans="1:10">
      <c r="A26" s="3" t="s">
        <v>21</v>
      </c>
      <c r="B26" s="10"/>
      <c r="C26" s="4"/>
      <c r="D26" s="5"/>
      <c r="E26" s="24" t="s">
        <v>57</v>
      </c>
      <c r="F26" s="25"/>
      <c r="G26" s="13"/>
      <c r="H26" s="13"/>
      <c r="I26" s="13"/>
    </row>
    <row r="27" spans="1:10">
      <c r="A27" s="3" t="s">
        <v>12</v>
      </c>
      <c r="B27" s="10"/>
      <c r="C27" s="4"/>
      <c r="D27" s="5"/>
      <c r="E27" s="5"/>
    </row>
    <row r="28" spans="1:10">
      <c r="D28" s="5"/>
      <c r="E28" s="5"/>
    </row>
  </sheetData>
  <mergeCells count="1">
    <mergeCell ref="E26:F26"/>
  </mergeCells>
  <phoneticPr fontId="1" type="noConversion"/>
  <conditionalFormatting sqref="B21:B22">
    <cfRule type="expression" dxfId="3" priority="3" stopIfTrue="1">
      <formula>(YEAR(TODAY())-(LEFT($D21,2)+1900))&lt;=30</formula>
    </cfRule>
  </conditionalFormatting>
  <conditionalFormatting sqref="C21:C22">
    <cfRule type="expression" dxfId="2" priority="4" stopIfTrue="1">
      <formula>(YEAR(TODAY())-(LEFT($D21,2)+1900))&lt;=30</formula>
    </cfRule>
  </conditionalFormatting>
  <conditionalFormatting sqref="B21:B22">
    <cfRule type="expression" dxfId="1" priority="2" stopIfTrue="1">
      <formula>(YEAR(TODAY())-(LEFT($D21,2)+1900))&lt;=30</formula>
    </cfRule>
  </conditionalFormatting>
  <conditionalFormatting sqref="C21:C22">
    <cfRule type="expression" dxfId="0" priority="1" stopIfTrue="1">
      <formula>(YEAR(TODAY())-(LEFT($D21,2)+1900))&lt;=30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H17"/>
  <sheetViews>
    <sheetView tabSelected="1" workbookViewId="0">
      <selection activeCell="C6" sqref="C6"/>
    </sheetView>
  </sheetViews>
  <sheetFormatPr defaultRowHeight="17"/>
  <cols>
    <col min="1" max="1" width="3.08203125" customWidth="1"/>
    <col min="2" max="2" width="18.4140625" bestFit="1" customWidth="1"/>
    <col min="3" max="3" width="13.5" bestFit="1" customWidth="1"/>
    <col min="4" max="8" width="9.58203125" bestFit="1" customWidth="1"/>
    <col min="9" max="9" width="13.75" bestFit="1" customWidth="1"/>
    <col min="10" max="10" width="11.83203125" bestFit="1" customWidth="1"/>
    <col min="11" max="11" width="18.4140625" bestFit="1" customWidth="1"/>
    <col min="12" max="12" width="16.4140625" bestFit="1" customWidth="1"/>
  </cols>
  <sheetData>
    <row r="2" spans="2:8">
      <c r="D2" s="28" t="s">
        <v>0</v>
      </c>
    </row>
    <row r="3" spans="2:8">
      <c r="B3" s="28" t="s">
        <v>42</v>
      </c>
      <c r="C3" s="28" t="s">
        <v>71</v>
      </c>
      <c r="D3" t="s">
        <v>8</v>
      </c>
      <c r="E3" t="s">
        <v>31</v>
      </c>
      <c r="F3" t="s">
        <v>12</v>
      </c>
      <c r="G3" t="s">
        <v>21</v>
      </c>
      <c r="H3" t="s">
        <v>70</v>
      </c>
    </row>
    <row r="4" spans="2:8">
      <c r="B4" t="s">
        <v>11</v>
      </c>
      <c r="D4" s="29"/>
      <c r="E4" s="29"/>
      <c r="F4" s="29"/>
      <c r="G4" s="29"/>
      <c r="H4" s="29"/>
    </row>
    <row r="5" spans="2:8">
      <c r="C5" t="s">
        <v>66</v>
      </c>
      <c r="D5" s="29">
        <v>8.3033788641265274E-2</v>
      </c>
      <c r="E5" s="29">
        <v>0</v>
      </c>
      <c r="F5" s="29">
        <v>0.79052151762970913</v>
      </c>
      <c r="G5" s="29">
        <v>0</v>
      </c>
      <c r="H5" s="29">
        <v>0.2044985697523716</v>
      </c>
    </row>
    <row r="6" spans="2:8">
      <c r="C6" t="s">
        <v>67</v>
      </c>
      <c r="D6" s="29">
        <v>2.7379400260756193E-2</v>
      </c>
      <c r="E6" s="29">
        <v>0</v>
      </c>
      <c r="F6" s="29">
        <v>0.77422151578643161</v>
      </c>
      <c r="G6" s="29">
        <v>0</v>
      </c>
      <c r="H6" s="29">
        <v>0.18197419385881203</v>
      </c>
    </row>
    <row r="7" spans="2:8">
      <c r="B7" t="s">
        <v>20</v>
      </c>
      <c r="D7" s="29"/>
      <c r="E7" s="29"/>
      <c r="F7" s="29"/>
      <c r="G7" s="29"/>
      <c r="H7" s="29"/>
    </row>
    <row r="8" spans="2:8">
      <c r="C8" t="s">
        <v>66</v>
      </c>
      <c r="D8" s="29">
        <v>0</v>
      </c>
      <c r="E8" s="29">
        <v>0</v>
      </c>
      <c r="F8" s="29">
        <v>0</v>
      </c>
      <c r="G8" s="29">
        <v>1</v>
      </c>
      <c r="H8" s="29">
        <v>0.17543348389916946</v>
      </c>
    </row>
    <row r="9" spans="2:8">
      <c r="C9" t="s">
        <v>67</v>
      </c>
      <c r="D9" s="29">
        <v>0</v>
      </c>
      <c r="E9" s="29">
        <v>0</v>
      </c>
      <c r="F9" s="29">
        <v>0</v>
      </c>
      <c r="G9" s="29">
        <v>1</v>
      </c>
      <c r="H9" s="29">
        <v>0.10643228895179592</v>
      </c>
    </row>
    <row r="10" spans="2:8">
      <c r="B10" t="s">
        <v>30</v>
      </c>
      <c r="D10" s="29"/>
      <c r="E10" s="29"/>
      <c r="F10" s="29"/>
      <c r="G10" s="29"/>
      <c r="H10" s="29"/>
    </row>
    <row r="11" spans="2:8">
      <c r="C11" t="s">
        <v>66</v>
      </c>
      <c r="D11" s="29">
        <v>0</v>
      </c>
      <c r="E11" s="29">
        <v>1</v>
      </c>
      <c r="F11" s="29">
        <v>0</v>
      </c>
      <c r="G11" s="29">
        <v>0</v>
      </c>
      <c r="H11" s="29">
        <v>0.31129294896866239</v>
      </c>
    </row>
    <row r="12" spans="2:8">
      <c r="C12" t="s">
        <v>67</v>
      </c>
      <c r="D12" s="29">
        <v>0</v>
      </c>
      <c r="E12" s="29">
        <v>1</v>
      </c>
      <c r="F12" s="29">
        <v>0</v>
      </c>
      <c r="G12" s="29">
        <v>0</v>
      </c>
      <c r="H12" s="29">
        <v>0.30252848860055015</v>
      </c>
    </row>
    <row r="13" spans="2:8">
      <c r="B13" t="s">
        <v>5</v>
      </c>
      <c r="D13" s="29"/>
      <c r="E13" s="29"/>
      <c r="F13" s="29"/>
      <c r="G13" s="29"/>
      <c r="H13" s="29"/>
    </row>
    <row r="14" spans="2:8">
      <c r="C14" t="s">
        <v>66</v>
      </c>
      <c r="D14" s="29">
        <v>0.91696621135873468</v>
      </c>
      <c r="E14" s="29">
        <v>0</v>
      </c>
      <c r="F14" s="29">
        <v>0.20947848237029093</v>
      </c>
      <c r="G14" s="29">
        <v>0</v>
      </c>
      <c r="H14" s="29">
        <v>0.30877499737979658</v>
      </c>
    </row>
    <row r="15" spans="2:8">
      <c r="C15" t="s">
        <v>67</v>
      </c>
      <c r="D15" s="29">
        <v>0.97262059973924375</v>
      </c>
      <c r="E15" s="29">
        <v>0</v>
      </c>
      <c r="F15" s="29">
        <v>0.22577848421356839</v>
      </c>
      <c r="G15" s="29">
        <v>0</v>
      </c>
      <c r="H15" s="29">
        <v>0.40906502858884192</v>
      </c>
    </row>
    <row r="16" spans="2:8">
      <c r="B16" t="s">
        <v>68</v>
      </c>
      <c r="D16" s="29">
        <v>1</v>
      </c>
      <c r="E16" s="29">
        <v>1</v>
      </c>
      <c r="F16" s="29">
        <v>1</v>
      </c>
      <c r="G16" s="29">
        <v>1</v>
      </c>
      <c r="H16" s="29">
        <v>1</v>
      </c>
    </row>
    <row r="17" spans="2:8">
      <c r="B17" t="s">
        <v>69</v>
      </c>
      <c r="D17" s="29">
        <v>1</v>
      </c>
      <c r="E17" s="29">
        <v>1</v>
      </c>
      <c r="F17" s="29">
        <v>1</v>
      </c>
      <c r="G17" s="29">
        <v>1</v>
      </c>
      <c r="H17" s="29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2:G21"/>
  <sheetViews>
    <sheetView workbookViewId="0"/>
  </sheetViews>
  <sheetFormatPr defaultRowHeight="17"/>
  <cols>
    <col min="2" max="2" width="11" customWidth="1"/>
    <col min="3" max="3" width="10.25" customWidth="1"/>
    <col min="4" max="4" width="9.08203125" bestFit="1" customWidth="1"/>
    <col min="5" max="5" width="9.83203125" customWidth="1"/>
    <col min="6" max="6" width="9.75" customWidth="1"/>
    <col min="7" max="7" width="9.08203125" customWidth="1"/>
    <col min="8" max="8" width="9.08203125" bestFit="1" customWidth="1"/>
  </cols>
  <sheetData>
    <row r="2" spans="1:7">
      <c r="A2" s="14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28</v>
      </c>
      <c r="B4" s="3" t="s">
        <v>29</v>
      </c>
      <c r="C4" s="3" t="s">
        <v>30</v>
      </c>
      <c r="D4" s="3" t="s">
        <v>31</v>
      </c>
      <c r="E4" s="4">
        <v>89000</v>
      </c>
      <c r="F4" s="4">
        <v>66750</v>
      </c>
      <c r="G4" s="4">
        <v>22250</v>
      </c>
    </row>
    <row r="5" spans="1:7">
      <c r="A5" s="3" t="s">
        <v>25</v>
      </c>
      <c r="B5" s="3" t="s">
        <v>15</v>
      </c>
      <c r="C5" s="3" t="s">
        <v>11</v>
      </c>
      <c r="D5" s="3" t="s">
        <v>12</v>
      </c>
      <c r="E5" s="4">
        <v>26800</v>
      </c>
      <c r="F5" s="4">
        <v>19028</v>
      </c>
      <c r="G5" s="4">
        <v>7772</v>
      </c>
    </row>
    <row r="6" spans="1:7">
      <c r="A6" s="3" t="s">
        <v>18</v>
      </c>
      <c r="B6" s="3" t="s">
        <v>19</v>
      </c>
      <c r="C6" s="3" t="s">
        <v>20</v>
      </c>
      <c r="D6" s="3" t="s">
        <v>21</v>
      </c>
      <c r="E6" s="4">
        <v>79800</v>
      </c>
      <c r="F6" s="4">
        <v>57456</v>
      </c>
      <c r="G6" s="4">
        <v>22344</v>
      </c>
    </row>
    <row r="7" spans="1:7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>
      <c r="A8" s="3" t="s">
        <v>13</v>
      </c>
      <c r="B8" s="3" t="s">
        <v>24</v>
      </c>
      <c r="C8" s="3" t="s">
        <v>20</v>
      </c>
      <c r="D8" s="3" t="s">
        <v>8</v>
      </c>
      <c r="E8" s="4">
        <v>21000</v>
      </c>
      <c r="F8" s="4">
        <v>18480</v>
      </c>
      <c r="G8" s="4">
        <v>2520</v>
      </c>
    </row>
    <row r="9" spans="1:7">
      <c r="A9" s="3" t="s">
        <v>34</v>
      </c>
      <c r="B9" s="3" t="s">
        <v>35</v>
      </c>
      <c r="C9" s="3" t="s">
        <v>30</v>
      </c>
      <c r="D9" s="3" t="s">
        <v>31</v>
      </c>
      <c r="E9" s="4">
        <v>120000</v>
      </c>
      <c r="F9" s="4">
        <v>102000</v>
      </c>
      <c r="G9" s="4">
        <v>18000</v>
      </c>
    </row>
    <row r="10" spans="1:7">
      <c r="A10" s="3" t="s">
        <v>6</v>
      </c>
      <c r="B10" s="3" t="s">
        <v>7</v>
      </c>
      <c r="C10" s="3" t="s">
        <v>5</v>
      </c>
      <c r="D10" s="3" t="s">
        <v>8</v>
      </c>
      <c r="E10" s="4">
        <v>60000</v>
      </c>
      <c r="F10" s="4">
        <v>58200</v>
      </c>
      <c r="G10" s="4">
        <v>1800</v>
      </c>
    </row>
    <row r="11" spans="1:7">
      <c r="A11" s="3" t="s">
        <v>27</v>
      </c>
      <c r="B11" s="3" t="s">
        <v>46</v>
      </c>
      <c r="C11" s="3" t="s">
        <v>20</v>
      </c>
      <c r="D11" s="3" t="s">
        <v>21</v>
      </c>
      <c r="E11" s="4">
        <v>84000</v>
      </c>
      <c r="F11" s="4">
        <v>79800</v>
      </c>
      <c r="G11" s="4">
        <v>4200</v>
      </c>
    </row>
    <row r="12" spans="1:7">
      <c r="A12" s="3" t="s">
        <v>32</v>
      </c>
      <c r="B12" s="3" t="s">
        <v>33</v>
      </c>
      <c r="C12" s="3" t="s">
        <v>30</v>
      </c>
      <c r="D12" s="3" t="s">
        <v>31</v>
      </c>
      <c r="E12" s="4">
        <v>110000</v>
      </c>
      <c r="F12" s="4">
        <v>74800</v>
      </c>
      <c r="G12" s="4">
        <v>35200</v>
      </c>
    </row>
    <row r="13" spans="1:7">
      <c r="A13" s="3" t="s">
        <v>48</v>
      </c>
      <c r="B13" s="3" t="s">
        <v>39</v>
      </c>
      <c r="C13" s="3" t="s">
        <v>11</v>
      </c>
      <c r="D13" s="3" t="s">
        <v>12</v>
      </c>
      <c r="E13" s="4">
        <v>19000</v>
      </c>
      <c r="F13" s="4">
        <v>13490</v>
      </c>
      <c r="G13" s="4">
        <v>5510</v>
      </c>
    </row>
    <row r="14" spans="1:7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</row>
    <row r="15" spans="1:7">
      <c r="A15" s="3" t="s">
        <v>43</v>
      </c>
      <c r="B15" s="3" t="s">
        <v>4</v>
      </c>
      <c r="C15" s="3" t="s">
        <v>5</v>
      </c>
      <c r="D15" s="3" t="s">
        <v>12</v>
      </c>
      <c r="E15" s="4">
        <v>50000</v>
      </c>
      <c r="F15" s="4">
        <v>37500</v>
      </c>
      <c r="G15" s="4">
        <v>12500</v>
      </c>
    </row>
    <row r="16" spans="1:7">
      <c r="A16" s="3" t="s">
        <v>22</v>
      </c>
      <c r="B16" s="3" t="s">
        <v>44</v>
      </c>
      <c r="C16" s="3" t="s">
        <v>11</v>
      </c>
      <c r="D16" s="3" t="s">
        <v>12</v>
      </c>
      <c r="E16" s="4">
        <v>39780</v>
      </c>
      <c r="F16" s="4">
        <v>31824</v>
      </c>
      <c r="G16" s="4">
        <v>7956</v>
      </c>
    </row>
    <row r="17" spans="1:7">
      <c r="A17" s="3" t="s">
        <v>23</v>
      </c>
      <c r="B17" s="3" t="s">
        <v>24</v>
      </c>
      <c r="C17" s="3" t="s">
        <v>11</v>
      </c>
      <c r="D17" s="3" t="s">
        <v>12</v>
      </c>
      <c r="E17" s="4">
        <v>19800</v>
      </c>
      <c r="F17" s="4">
        <v>9504</v>
      </c>
      <c r="G17" s="4">
        <v>10296</v>
      </c>
    </row>
    <row r="18" spans="1:7">
      <c r="A18" s="3" t="s">
        <v>9</v>
      </c>
      <c r="B18" s="3" t="s">
        <v>10</v>
      </c>
      <c r="C18" s="3" t="s">
        <v>5</v>
      </c>
      <c r="D18" s="3" t="s">
        <v>12</v>
      </c>
      <c r="E18" s="4">
        <v>33000</v>
      </c>
      <c r="F18" s="4">
        <v>32010</v>
      </c>
      <c r="G18" s="4">
        <v>990</v>
      </c>
    </row>
    <row r="19" spans="1:7">
      <c r="A19" s="3" t="s">
        <v>16</v>
      </c>
      <c r="B19" s="3" t="s">
        <v>17</v>
      </c>
      <c r="C19" s="3" t="s">
        <v>5</v>
      </c>
      <c r="D19" s="3" t="s">
        <v>8</v>
      </c>
      <c r="E19" s="4">
        <v>75600</v>
      </c>
      <c r="F19" s="4">
        <v>45360</v>
      </c>
      <c r="G19" s="4">
        <v>30240</v>
      </c>
    </row>
    <row r="20" spans="1:7">
      <c r="A20" s="3" t="s">
        <v>36</v>
      </c>
      <c r="B20" s="3" t="s">
        <v>37</v>
      </c>
      <c r="C20" s="3" t="s">
        <v>5</v>
      </c>
      <c r="D20" s="3" t="s">
        <v>8</v>
      </c>
      <c r="E20" s="4">
        <v>94000</v>
      </c>
      <c r="F20" s="4">
        <v>58280</v>
      </c>
      <c r="G20" s="4">
        <v>35720</v>
      </c>
    </row>
    <row r="21" spans="1:7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workbookViewId="0"/>
  </sheetViews>
  <sheetFormatPr defaultRowHeight="17"/>
  <cols>
    <col min="1" max="1" width="11.58203125" bestFit="1" customWidth="1"/>
    <col min="2" max="4" width="9.5" customWidth="1"/>
  </cols>
  <sheetData>
    <row r="1" spans="1:4">
      <c r="A1" s="15" t="s">
        <v>49</v>
      </c>
      <c r="B1" s="15" t="s">
        <v>58</v>
      </c>
      <c r="C1" s="15"/>
      <c r="D1" s="15"/>
    </row>
    <row r="2" spans="1:4">
      <c r="A2" s="16" t="s">
        <v>40</v>
      </c>
      <c r="B2" s="16" t="s">
        <v>1</v>
      </c>
      <c r="C2" s="16" t="s">
        <v>2</v>
      </c>
      <c r="D2" s="16" t="s">
        <v>3</v>
      </c>
    </row>
    <row r="3" spans="1:4">
      <c r="A3" s="16" t="s">
        <v>9</v>
      </c>
      <c r="B3" s="17">
        <v>33000</v>
      </c>
      <c r="C3" s="17">
        <v>32010</v>
      </c>
      <c r="D3" s="17">
        <v>990</v>
      </c>
    </row>
    <row r="4" spans="1:4">
      <c r="A4" s="16" t="s">
        <v>22</v>
      </c>
      <c r="B4" s="17">
        <v>39780</v>
      </c>
      <c r="C4" s="17">
        <v>31824</v>
      </c>
      <c r="D4" s="17">
        <v>7956</v>
      </c>
    </row>
    <row r="5" spans="1:4">
      <c r="A5" s="16" t="s">
        <v>43</v>
      </c>
      <c r="B5" s="17">
        <v>50000</v>
      </c>
      <c r="C5" s="17">
        <v>37500</v>
      </c>
      <c r="D5" s="17">
        <v>12500</v>
      </c>
    </row>
    <row r="6" spans="1:4">
      <c r="A6" s="16" t="s">
        <v>47</v>
      </c>
      <c r="B6" s="17">
        <v>18000</v>
      </c>
      <c r="C6" s="17">
        <v>9900</v>
      </c>
      <c r="D6" s="17">
        <v>8100</v>
      </c>
    </row>
    <row r="7" spans="1:4">
      <c r="A7" s="16" t="s">
        <v>14</v>
      </c>
      <c r="B7" s="17">
        <v>28000</v>
      </c>
      <c r="C7" s="17">
        <v>25760</v>
      </c>
      <c r="D7" s="17">
        <v>2240</v>
      </c>
    </row>
    <row r="8" spans="1:4">
      <c r="A8" s="16" t="s">
        <v>25</v>
      </c>
      <c r="B8" s="17">
        <v>26800</v>
      </c>
      <c r="C8" s="17">
        <v>19028</v>
      </c>
      <c r="D8" s="17">
        <v>7772</v>
      </c>
    </row>
    <row r="9" spans="1:4">
      <c r="A9" s="16" t="s">
        <v>27</v>
      </c>
      <c r="B9" s="17">
        <v>84000</v>
      </c>
      <c r="C9" s="17">
        <v>79800</v>
      </c>
      <c r="D9" s="17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4:F23"/>
  <sheetViews>
    <sheetView workbookViewId="0"/>
  </sheetViews>
  <sheetFormatPr defaultRowHeight="17"/>
  <cols>
    <col min="1" max="1" width="3.25" customWidth="1"/>
    <col min="3" max="3" width="11.58203125" bestFit="1" customWidth="1"/>
    <col min="4" max="4" width="9.75" customWidth="1"/>
    <col min="5" max="5" width="9.08203125" customWidth="1"/>
    <col min="6" max="6" width="9.08203125" bestFit="1" customWidth="1"/>
  </cols>
  <sheetData>
    <row r="4" spans="2:6">
      <c r="B4" s="14" t="s">
        <v>49</v>
      </c>
    </row>
    <row r="5" spans="2:6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</row>
    <row r="6" spans="2:6">
      <c r="B6" s="3" t="s">
        <v>28</v>
      </c>
      <c r="C6" s="18">
        <v>43850</v>
      </c>
      <c r="D6" s="19">
        <v>89000000</v>
      </c>
      <c r="E6" s="19">
        <v>66750000</v>
      </c>
      <c r="F6" s="19">
        <v>22250000</v>
      </c>
    </row>
    <row r="7" spans="2:6">
      <c r="B7" s="3" t="s">
        <v>25</v>
      </c>
      <c r="C7" s="18">
        <v>43910</v>
      </c>
      <c r="D7" s="19">
        <v>26800000</v>
      </c>
      <c r="E7" s="19">
        <v>19028000</v>
      </c>
      <c r="F7" s="19">
        <v>7772000</v>
      </c>
    </row>
    <row r="8" spans="2:6">
      <c r="B8" s="3" t="s">
        <v>18</v>
      </c>
      <c r="C8" s="18">
        <v>43927</v>
      </c>
      <c r="D8" s="19">
        <v>79800000</v>
      </c>
      <c r="E8" s="19">
        <v>57456000</v>
      </c>
      <c r="F8" s="19">
        <v>22344000</v>
      </c>
    </row>
    <row r="9" spans="2:6">
      <c r="B9" s="3" t="s">
        <v>14</v>
      </c>
      <c r="C9" s="18">
        <v>43927</v>
      </c>
      <c r="D9" s="19">
        <v>28000000</v>
      </c>
      <c r="E9" s="19">
        <v>25760000</v>
      </c>
      <c r="F9" s="19">
        <v>2240000</v>
      </c>
    </row>
    <row r="10" spans="2:6">
      <c r="B10" s="3" t="s">
        <v>13</v>
      </c>
      <c r="C10" s="18">
        <v>43933</v>
      </c>
      <c r="D10" s="19">
        <v>21000000</v>
      </c>
      <c r="E10" s="19">
        <v>18480000</v>
      </c>
      <c r="F10" s="19">
        <v>2520000</v>
      </c>
    </row>
    <row r="11" spans="2:6">
      <c r="B11" s="3" t="s">
        <v>34</v>
      </c>
      <c r="C11" s="18">
        <v>43936</v>
      </c>
      <c r="D11" s="19">
        <v>120000000</v>
      </c>
      <c r="E11" s="19">
        <v>102000000</v>
      </c>
      <c r="F11" s="19">
        <v>18000000</v>
      </c>
    </row>
    <row r="12" spans="2:6">
      <c r="B12" s="3" t="s">
        <v>6</v>
      </c>
      <c r="C12" s="18">
        <v>43941</v>
      </c>
      <c r="D12" s="19">
        <v>60000000</v>
      </c>
      <c r="E12" s="19">
        <v>58200000</v>
      </c>
      <c r="F12" s="19">
        <v>1800000</v>
      </c>
    </row>
    <row r="13" spans="2:6">
      <c r="B13" s="3" t="s">
        <v>27</v>
      </c>
      <c r="C13" s="18">
        <v>43942</v>
      </c>
      <c r="D13" s="19">
        <v>84000000</v>
      </c>
      <c r="E13" s="19">
        <v>79800000</v>
      </c>
      <c r="F13" s="19">
        <v>4200000</v>
      </c>
    </row>
    <row r="14" spans="2:6">
      <c r="B14" s="3" t="s">
        <v>32</v>
      </c>
      <c r="C14" s="18">
        <v>43943</v>
      </c>
      <c r="D14" s="19">
        <v>110000000</v>
      </c>
      <c r="E14" s="19">
        <v>74800000</v>
      </c>
      <c r="F14" s="19">
        <v>35200000</v>
      </c>
    </row>
    <row r="15" spans="2:6">
      <c r="B15" s="3" t="s">
        <v>48</v>
      </c>
      <c r="C15" s="18">
        <v>43944</v>
      </c>
      <c r="D15" s="19">
        <v>19000000</v>
      </c>
      <c r="E15" s="19">
        <v>13490000</v>
      </c>
      <c r="F15" s="19">
        <v>5510000</v>
      </c>
    </row>
    <row r="16" spans="2:6">
      <c r="B16" s="3" t="s">
        <v>26</v>
      </c>
      <c r="C16" s="18">
        <v>43946</v>
      </c>
      <c r="D16" s="19">
        <v>64000000</v>
      </c>
      <c r="E16" s="19">
        <v>42240000</v>
      </c>
      <c r="F16" s="19">
        <v>21760000</v>
      </c>
    </row>
    <row r="17" spans="2:6">
      <c r="B17" s="3" t="s">
        <v>43</v>
      </c>
      <c r="C17" s="18">
        <v>43971</v>
      </c>
      <c r="D17" s="19">
        <v>50000000</v>
      </c>
      <c r="E17" s="19">
        <v>37500000</v>
      </c>
      <c r="F17" s="19">
        <v>12500000</v>
      </c>
    </row>
    <row r="18" spans="2:6">
      <c r="B18" s="3" t="s">
        <v>22</v>
      </c>
      <c r="C18" s="18">
        <v>44002</v>
      </c>
      <c r="D18" s="19">
        <v>39780000</v>
      </c>
      <c r="E18" s="19">
        <v>31824000</v>
      </c>
      <c r="F18" s="19">
        <v>7956000</v>
      </c>
    </row>
    <row r="19" spans="2:6">
      <c r="B19" s="3" t="s">
        <v>23</v>
      </c>
      <c r="C19" s="18">
        <v>44094</v>
      </c>
      <c r="D19" s="19">
        <v>19800000</v>
      </c>
      <c r="E19" s="19">
        <v>9504000</v>
      </c>
      <c r="F19" s="19">
        <v>10296000</v>
      </c>
    </row>
    <row r="20" spans="2:6">
      <c r="B20" s="3" t="s">
        <v>9</v>
      </c>
      <c r="C20" s="18">
        <v>44124</v>
      </c>
      <c r="D20" s="19">
        <v>33000000</v>
      </c>
      <c r="E20" s="19">
        <v>32010000</v>
      </c>
      <c r="F20" s="19">
        <v>990000</v>
      </c>
    </row>
    <row r="21" spans="2:6">
      <c r="B21" s="3" t="s">
        <v>16</v>
      </c>
      <c r="C21" s="18">
        <v>44124</v>
      </c>
      <c r="D21" s="19">
        <v>75600000</v>
      </c>
      <c r="E21" s="19">
        <v>45360000</v>
      </c>
      <c r="F21" s="19">
        <v>30240000</v>
      </c>
    </row>
    <row r="22" spans="2:6">
      <c r="B22" s="3" t="s">
        <v>36</v>
      </c>
      <c r="C22" s="18">
        <v>44155</v>
      </c>
      <c r="D22" s="19">
        <v>94000000</v>
      </c>
      <c r="E22" s="19">
        <v>58280000</v>
      </c>
      <c r="F22" s="19">
        <v>35720000</v>
      </c>
    </row>
    <row r="23" spans="2:6">
      <c r="B23" s="3" t="s">
        <v>47</v>
      </c>
      <c r="C23" s="18">
        <v>44185</v>
      </c>
      <c r="D23" s="19">
        <v>18000000</v>
      </c>
      <c r="E23" s="19">
        <v>9900000</v>
      </c>
      <c r="F23" s="19">
        <v>8100000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workbookViewId="0">
      <selection activeCell="D2" sqref="D2:E2"/>
    </sheetView>
  </sheetViews>
  <sheetFormatPr defaultRowHeight="17"/>
  <cols>
    <col min="1" max="5" width="12.5" customWidth="1"/>
  </cols>
  <sheetData>
    <row r="1" spans="1:5" ht="21">
      <c r="A1" s="26" t="s">
        <v>63</v>
      </c>
      <c r="B1" s="26"/>
      <c r="C1" s="26"/>
      <c r="D1" s="26"/>
      <c r="E1" s="20"/>
    </row>
    <row r="2" spans="1:5">
      <c r="A2" s="20"/>
      <c r="B2" s="21"/>
      <c r="C2" s="20"/>
      <c r="D2" s="27"/>
      <c r="E2" s="27"/>
    </row>
    <row r="3" spans="1:5">
      <c r="A3" s="20"/>
      <c r="B3" s="20"/>
      <c r="C3" s="20"/>
      <c r="D3" s="21"/>
      <c r="E3" s="21"/>
    </row>
    <row r="4" spans="1:5">
      <c r="A4" s="22" t="s">
        <v>40</v>
      </c>
      <c r="B4" s="22" t="s">
        <v>64</v>
      </c>
      <c r="C4" s="22" t="s">
        <v>1</v>
      </c>
      <c r="D4" s="22" t="s">
        <v>65</v>
      </c>
      <c r="E4" s="22" t="s">
        <v>51</v>
      </c>
    </row>
    <row r="5" spans="1:5">
      <c r="A5" s="23" t="s">
        <v>60</v>
      </c>
      <c r="B5" s="23" t="s">
        <v>61</v>
      </c>
      <c r="C5" s="23">
        <v>50000</v>
      </c>
      <c r="D5" s="23" t="s">
        <v>62</v>
      </c>
      <c r="E5" s="23">
        <v>5000</v>
      </c>
    </row>
    <row r="6" spans="1:5">
      <c r="A6" s="23"/>
      <c r="B6" s="23"/>
      <c r="C6" s="23"/>
      <c r="D6" s="23"/>
      <c r="E6" s="23"/>
    </row>
    <row r="7" spans="1:5">
      <c r="A7" s="23"/>
      <c r="B7" s="23"/>
      <c r="C7" s="23"/>
      <c r="D7" s="23"/>
      <c r="E7" s="23"/>
    </row>
    <row r="8" spans="1:5">
      <c r="A8" s="23"/>
      <c r="B8" s="23"/>
      <c r="C8" s="23"/>
      <c r="D8" s="23"/>
      <c r="E8" s="23"/>
    </row>
    <row r="9" spans="1:5">
      <c r="A9" s="23"/>
      <c r="B9" s="23"/>
      <c r="C9" s="23"/>
      <c r="D9" s="23"/>
      <c r="E9" s="23"/>
    </row>
    <row r="10" spans="1:5">
      <c r="A10" s="23"/>
      <c r="B10" s="23"/>
      <c r="C10" s="23"/>
      <c r="D10" s="23"/>
      <c r="E10" s="23"/>
    </row>
    <row r="11" spans="1:5">
      <c r="A11" s="23"/>
      <c r="B11" s="23"/>
      <c r="C11" s="23"/>
      <c r="D11" s="23"/>
      <c r="E11" s="23"/>
    </row>
    <row r="12" spans="1:5">
      <c r="A12" s="23"/>
      <c r="B12" s="23"/>
      <c r="C12" s="23"/>
      <c r="D12" s="23"/>
      <c r="E12" s="23"/>
    </row>
    <row r="13" spans="1:5">
      <c r="A13" s="23"/>
      <c r="B13" s="23"/>
      <c r="C13" s="23"/>
      <c r="D13" s="23"/>
      <c r="E13" s="23"/>
    </row>
    <row r="14" spans="1:5">
      <c r="A14" s="23"/>
      <c r="B14" s="23"/>
      <c r="C14" s="23"/>
      <c r="D14" s="23"/>
      <c r="E14" s="23"/>
    </row>
    <row r="15" spans="1:5">
      <c r="A15" s="23"/>
      <c r="B15" s="23"/>
      <c r="C15" s="23"/>
      <c r="D15" s="23"/>
      <c r="E15" s="23"/>
    </row>
    <row r="16" spans="1:5">
      <c r="A16" s="23"/>
      <c r="B16" s="23"/>
      <c r="C16" s="23"/>
      <c r="D16" s="23"/>
      <c r="E16" s="23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채희 신</cp:lastModifiedBy>
  <dcterms:created xsi:type="dcterms:W3CDTF">2023-08-09T00:13:15Z</dcterms:created>
  <dcterms:modified xsi:type="dcterms:W3CDTF">2026-02-03T02:33:07Z</dcterms:modified>
</cp:coreProperties>
</file>