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we08\Downloads\2026_컴활1급_실기_기출문제집(20260420)\02 최신기출유형\02회\"/>
    </mc:Choice>
  </mc:AlternateContent>
  <xr:revisionPtr revIDLastSave="0" documentId="13_ncr:1_{0762C931-33FD-43D9-9284-E10D1AFC0599}" xr6:coauthVersionLast="47" xr6:coauthVersionMax="47" xr10:uidLastSave="{00000000-0000-0000-0000-000000000000}"/>
  <bookViews>
    <workbookView xWindow="-120" yWindow="-120" windowWidth="29040" windowHeight="15720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IFERROR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13" i="3" a="1"/>
  <c r="J22" i="3" a="1"/>
  <c r="J31" i="3" a="1"/>
  <c r="J5" i="3" a="1"/>
  <c r="J14" i="3" a="1"/>
  <c r="J23" i="3" a="1"/>
  <c r="J32" i="3" a="1"/>
  <c r="J6" i="3" a="1"/>
  <c r="J15" i="3" a="1"/>
  <c r="J24" i="3" a="1"/>
  <c r="J33" i="3" a="1"/>
  <c r="J7" i="3" a="1"/>
  <c r="J16" i="3" a="1"/>
  <c r="J25" i="3" a="1"/>
  <c r="J34" i="3" a="1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29" i="3" a="1"/>
  <c r="J12" i="3" a="1"/>
  <c r="J21" i="3" a="1"/>
  <c r="J30" i="3" a="1"/>
  <c r="J3" i="3" a="1"/>
  <c r="J30" i="3" l="1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4" i="3"/>
  <c r="J25" i="3"/>
  <c r="J16" i="3"/>
  <c r="J7" i="3"/>
  <c r="J33" i="3"/>
  <c r="J24" i="3"/>
  <c r="J15" i="3"/>
  <c r="J6" i="3"/>
  <c r="J32" i="3"/>
  <c r="J23" i="3"/>
  <c r="J14" i="3"/>
  <c r="J5" i="3"/>
  <c r="J31" i="3"/>
  <c r="J22" i="3"/>
  <c r="J13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10226A-B045-4744-B906-7A1BE6F14A25}" name="MS Access Database_Query" type="1" refreshedVersion="8" background="1">
    <dbPr connection="DSN=MS Access Database;DBQ=C:\Users\jwe08\Downloads\2026_컴활1급_실기_기출문제집(20260420)\02 최신기출유형\02회\학과별성적.accdb;DefaultDir=C:\Users\jwe08\Downloads\2026_컴활1급_실기_기출문제집(20260420)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<sst xmlns="http://schemas.openxmlformats.org/spreadsheetml/2006/main" count="436" uniqueCount="88">
  <si>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</si>
  <si>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</si>
  <si>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</si>
  <si>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</si>
  <si>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</si>
  <si>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</si>
  <si>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</si>
  <si>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</si>
  <si>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</si>
  <si>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</si>
  <si>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</si>
  <si>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</si>
  <si>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</si>
  <si>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</si>
  <si>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</si>
  <si>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</si>
  <si>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</si>
  <si>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</si>
  <si>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</si>
  <si>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</si>
  <si>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</si>
  <si>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</si>
  <si>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</si>
  <si>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</si>
  <si>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</si>
  <si>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</si>
  <si>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</si>
  <si>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</si>
  <si>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</si>
  <si>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</si>
  <si>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</si>
  <si>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</si>
  <si>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</si>
  <si>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</si>
  <si>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</si>
  <si>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</si>
  <si>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</si>
  <si>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</si>
  <si>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</si>
  <si>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</si>
  <si>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</si>
  <si>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</si>
  <si>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</si>
  <si>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</si>
  <si>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</si>
  <si>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</si>
  <si>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</si>
  <si>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</si>
  <si>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</si>
  <si>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</si>
  <si>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</si>
  <si>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</si>
  <si>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</si>
  <si>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</si>
  <si>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</si>
  <si>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</si>
  <si>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</si>
  <si>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</si>
  <si>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</si>
  <si>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</si>
  <si>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</si>
  <si>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</si>
  <si>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</si>
  <si>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</si>
  <si>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</si>
  <si>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</si>
  <si>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</si>
  <si>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</si>
  <si>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</si>
  <si>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</si>
  <si>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</si>
  <si>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</si>
  <si>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</si>
  <si>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</si>
  <si>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</si>
  <si>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</si>
  <si>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</si>
  <si>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(모두)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</si>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</sst>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9" formatCode="[Red][&gt;=95]&quot;A+&quot;\(#.0\);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9" fontId="4" fillId="0" borderId="15" xfId="1" applyNumberFormat="1" applyFont="1" applyBorder="1" applyAlignment="1">
      <alignment horizontal="center" wrapText="1"/>
    </xf>
    <xf numFmtId="179" fontId="4" fillId="0" borderId="16" xfId="1" applyNumberFormat="1" applyFont="1" applyBorder="1" applyAlignment="1">
      <alignment horizontal="center" wrapText="1"/>
    </xf>
    <xf numFmtId="179" fontId="4" fillId="0" borderId="18" xfId="1" applyNumberFormat="1" applyFont="1" applyBorder="1" applyAlignment="1">
      <alignment horizontal="center" wrapText="1"/>
    </xf>
    <xf numFmtId="179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847725</xdr:colOff>
      <xdr:row>1</xdr:row>
      <xdr:rowOff>0</xdr:rowOff>
    </xdr:from>
    <xdr:to>
      <xdr:col>5</xdr:col>
      <xdr:colOff>657225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FDCC3585-07DE-60A5-7B8D-4C68930AAC48}"/>
            </a:ext>
          </a:extLst>
        </xdr:cNvPr>
        <xdr:cNvSpPr/>
      </xdr:nvSpPr>
      <xdr:spPr>
        <a:xfrm>
          <a:off x="3505200" y="209550"/>
          <a:ext cx="6667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2075954-C909-922D-32C4-5A7EBBB80D19}"/>
            </a:ext>
          </a:extLst>
        </xdr:cNvPr>
        <xdr:cNvSpPr/>
      </xdr:nvSpPr>
      <xdr:spPr>
        <a:xfrm>
          <a:off x="418147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W JW" refreshedDate="46154.025761342593" backgroundQuery="1" createdVersion="8" refreshedVersion="8" minRefreshableVersion="3" recordCount="35" xr:uid="{F4052903-0828-4DB9-AF5C-D578F960D40A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71E5D4-355A-40D6-A568-46A8F55E7AA3}" name="피벗 테이블1" cacheId="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F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 · 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어학테스트" fld="4" subtotal="average" baseField="7" baseItem="0" numFmtId="176"/>
    <dataField name="평균 : 면접" fld="5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B3" sqref="B3:H27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AND(OR($B3="문예창작과",$B3="문헌정보학과"),COUNTIF($F3,"&gt;=80"),COUNTIF($G3,"&gt;=80"),COUNTIF($H3,"&gt;=80"))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 = "남",$H3 &gt;= 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L22" sqref="L22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19" workbookViewId="0">
      <selection activeCell="C38" sqref="C38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fn비고(E4,F4,G4,H4)</f>
        <v/>
      </c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SUMPRODUCT($E6:$G6,{0.7,0.2,0.1})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SUMPRODUCT($E7:$G7,{0.7,0.2,0.1})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SUMPRODUCT($E9:$G9,{0.7,0.2,0.1})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SUMPRODUCT($E14:$G14,{0.7,0.2,0.1})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SUMPRODUCT($E15:$G15,{0.7,0.2,0.1})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SUMPRODUCT($E16:$G16,{0.7,0.2,0.1})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SUMPRODUCT($E17:$G17,{0.7,0.2,0.1})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SUMPRODUCT($E18:$G18,{0.7,0.2,0.1})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SUMPRODUCT($E19:$G19,{0.7,0.2,0.1})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SUMPRODUCT($E20:$G20,{0.7,0.2,0.1})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SUMPRODUCT($E24:$G24,{0.7,0.2,0.1})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SUMPRODUCT($E25:$G25,{0.7,0.2,0.1})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SUMPRODUCT($E28:$G28,{0.7,0.2,0.1})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SUMPRODUCT($E29:$G29,{0.7,0.2,0.1})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SUMPRODUCT($E32:$G32,{0.7,0.2,0.1})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SUMPRODUCT($E34:$G34,{0.7,0.2,0.1})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 cm="1">
        <f t="array" ref="B38">SUM(IF($D$3:$D$34 = $A38,1))&amp;"명"</f>
        <v>20명</v>
      </c>
      <c r="C38" s="12" t="e" cm="1">
        <f t="array" ref="C38">AVERAGE(IF(($D$3:$D$34=$A38)*(IFERROR(FIND("정보",$A$3:$A$34,1),"")),$G$3:$G$34))</f>
        <v>#VALUE!</v>
      </c>
    </row>
    <row r="39" spans="1:10" x14ac:dyDescent="0.3">
      <c r="A39" s="3" t="s">
        <v>11</v>
      </c>
      <c r="B39" s="3" t="str" cm="1">
        <f t="array" ref="B39">SUM(IF($D$3:$D$34 = $A39,1))&amp;"명"</f>
        <v>12명</v>
      </c>
      <c r="C39" s="12" t="e" cm="1">
        <f t="array" ref="C39">AVERAGE(IF(($D$3:$D$34=$A39)*(IFERROR(FIND("정보",$A$3:$A$34,1),"")),$G$3:$G$34))</f>
        <v>#VALUE!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16"/>
  <sheetViews>
    <sheetView workbookViewId="0">
      <selection activeCell="C9" sqref="C9"/>
    </sheetView>
  </sheetViews>
  <sheetFormatPr defaultRowHeight="16.5" x14ac:dyDescent="0.3"/>
  <cols>
    <col min="1" max="1" width="13" bestFit="1" customWidth="1"/>
    <col min="2" max="3" width="16.875" bestFit="1" customWidth="1"/>
    <col min="4" max="5" width="7.5" bestFit="1" customWidth="1"/>
    <col min="6" max="6" width="7.375" bestFit="1" customWidth="1"/>
    <col min="7" max="7" width="17.375" bestFit="1" customWidth="1"/>
    <col min="8" max="8" width="20.125" bestFit="1" customWidth="1"/>
    <col min="9" max="9" width="22.125" bestFit="1" customWidth="1"/>
    <col min="10" max="10" width="15.875" bestFit="1" customWidth="1"/>
  </cols>
  <sheetData>
    <row r="2" spans="1:6" x14ac:dyDescent="0.3">
      <c r="A2" s="37" t="s">
        <v>2</v>
      </c>
      <c r="B2" t="s">
        <v>77</v>
      </c>
    </row>
    <row r="4" spans="1:6" x14ac:dyDescent="0.3">
      <c r="D4" s="37" t="s">
        <v>3</v>
      </c>
    </row>
    <row r="5" spans="1:6" x14ac:dyDescent="0.3">
      <c r="A5" s="37" t="s">
        <v>79</v>
      </c>
      <c r="B5" s="37" t="s">
        <v>0</v>
      </c>
      <c r="C5" s="37" t="s">
        <v>78</v>
      </c>
      <c r="D5" t="s">
        <v>9</v>
      </c>
      <c r="E5" t="s">
        <v>11</v>
      </c>
      <c r="F5" t="s">
        <v>76</v>
      </c>
    </row>
    <row r="6" spans="1:6" x14ac:dyDescent="0.3">
      <c r="A6" t="s">
        <v>80</v>
      </c>
      <c r="D6" s="38"/>
      <c r="E6" s="38"/>
      <c r="F6" s="38"/>
    </row>
    <row r="7" spans="1:6" x14ac:dyDescent="0.3">
      <c r="C7" t="s">
        <v>82</v>
      </c>
      <c r="D7" s="38">
        <v>92.050000000000011</v>
      </c>
      <c r="E7" s="38">
        <v>89.3</v>
      </c>
      <c r="F7" s="38">
        <v>91.744444444444454</v>
      </c>
    </row>
    <row r="8" spans="1:6" x14ac:dyDescent="0.3">
      <c r="C8" t="s">
        <v>84</v>
      </c>
      <c r="D8" s="38">
        <v>89</v>
      </c>
      <c r="E8" s="38">
        <v>95.5</v>
      </c>
      <c r="F8" s="38">
        <v>89.722222222222229</v>
      </c>
    </row>
    <row r="9" spans="1:6" x14ac:dyDescent="0.3">
      <c r="C9" t="s">
        <v>86</v>
      </c>
      <c r="D9" s="38">
        <v>90.1875</v>
      </c>
      <c r="E9" s="38">
        <v>85.5</v>
      </c>
      <c r="F9" s="38">
        <v>89.666666666666671</v>
      </c>
    </row>
    <row r="10" spans="1:6" x14ac:dyDescent="0.3">
      <c r="A10" t="s">
        <v>81</v>
      </c>
      <c r="D10" s="38"/>
      <c r="E10" s="38"/>
      <c r="F10" s="38"/>
    </row>
    <row r="11" spans="1:6" x14ac:dyDescent="0.3">
      <c r="C11" t="s">
        <v>82</v>
      </c>
      <c r="D11" s="38">
        <v>94.616666666666674</v>
      </c>
      <c r="E11" s="38">
        <v>89.818181818181827</v>
      </c>
      <c r="F11" s="38">
        <v>91.511764705882342</v>
      </c>
    </row>
    <row r="12" spans="1:6" x14ac:dyDescent="0.3">
      <c r="C12" t="s">
        <v>84</v>
      </c>
      <c r="D12" s="38">
        <v>91.833333333333329</v>
      </c>
      <c r="E12" s="38">
        <v>89</v>
      </c>
      <c r="F12" s="38">
        <v>90</v>
      </c>
    </row>
    <row r="13" spans="1:6" x14ac:dyDescent="0.3">
      <c r="C13" t="s">
        <v>86</v>
      </c>
      <c r="D13" s="38">
        <v>92.333333333333329</v>
      </c>
      <c r="E13" s="38">
        <v>92.36363636363636</v>
      </c>
      <c r="F13" s="38">
        <v>92.352941176470594</v>
      </c>
    </row>
    <row r="14" spans="1:6" x14ac:dyDescent="0.3">
      <c r="A14" t="s">
        <v>83</v>
      </c>
      <c r="D14" s="38">
        <v>92.750000000000014</v>
      </c>
      <c r="E14" s="38">
        <v>89.738461538461536</v>
      </c>
      <c r="F14" s="38">
        <v>91.631428571428572</v>
      </c>
    </row>
    <row r="15" spans="1:6" x14ac:dyDescent="0.3">
      <c r="A15" t="s">
        <v>85</v>
      </c>
      <c r="D15" s="38">
        <v>89.772727272727266</v>
      </c>
      <c r="E15" s="38">
        <v>90</v>
      </c>
      <c r="F15" s="38">
        <v>89.857142857142861</v>
      </c>
    </row>
    <row r="16" spans="1:6" x14ac:dyDescent="0.3">
      <c r="A16" t="s">
        <v>87</v>
      </c>
      <c r="D16" s="38">
        <v>90.772727272727266</v>
      </c>
      <c r="E16" s="38">
        <v>91.307692307692307</v>
      </c>
      <c r="F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B12" sqref="B12:F16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_x000a_" promptTitle="정수범위" prompt="0~100" sqref="B13:B16 C12:F12" xr:uid="{09B45467-16B5-4171-AF80-ACF59721B1A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P20" sqref="P2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26" sqref="I26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{55BE5E3F-CB70-4ACA-ABF2-B3EA32ED4F56}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{8E228EE2-EFF4-4301-8132-7785CC94A18D}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{17E6704C-0071-41B7-B5BF-3229CC2E44FA}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5BE5E3F-CB70-4ACA-ABF2-B3EA32ED4F56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8E228EE2-EFF4-4301-8132-7785CC94A18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17E6704C-0071-41B7-B5BF-3229CC2E44FA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tabSelected="1" workbookViewId="0">
      <selection activeCell="B6" sqref="B6:G6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최여진</cp:lastModifiedBy>
  <dcterms:created xsi:type="dcterms:W3CDTF">2023-08-09T00:13:15Z</dcterms:created>
  <dcterms:modified xsi:type="dcterms:W3CDTF">2026-05-11T16:20:17Z</dcterms:modified>
</cp:coreProperties>
</file>