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지연\OneDrive\바탕 화면\2025_기출문제집_컴활1급실기_학습자료_241206 update\2025_기출문제집_컴활1급실기_학습자료_241206 update\02 최신기출유형\02회\"/>
    </mc:Choice>
  </mc:AlternateContent>
  <xr:revisionPtr revIDLastSave="0" documentId="13_ncr:1_{D063C17F-C971-48EE-98BF-762C4F3C3DD0}" xr6:coauthVersionLast="47" xr6:coauthVersionMax="47" xr10:uidLastSave="{00000000-0000-0000-0000-000000000000}"/>
  <bookViews>
    <workbookView xWindow="-108" yWindow="-108" windowWidth="23256" windowHeight="12456" firstSheet="3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 s="1"/>
  <c r="H5" i="3" a="1"/>
  <c r="H5" i="3" s="1"/>
  <c r="H6" i="3" a="1"/>
  <c r="H6" i="3" s="1"/>
  <c r="H7" i="3" a="1"/>
  <c r="H7" i="3"/>
  <c r="H8" i="3" a="1"/>
  <c r="H8" i="3" s="1"/>
  <c r="H9" i="3" a="1"/>
  <c r="H9" i="3" s="1"/>
  <c r="H10" i="3" a="1"/>
  <c r="H10" i="3" s="1"/>
  <c r="H11" i="3" a="1"/>
  <c r="H11" i="3"/>
  <c r="H12" i="3" a="1"/>
  <c r="H12" i="3" s="1"/>
  <c r="H13" i="3" a="1"/>
  <c r="H13" i="3" s="1"/>
  <c r="H14" i="3" a="1"/>
  <c r="H14" i="3" s="1"/>
  <c r="H15" i="3" a="1"/>
  <c r="H15" i="3"/>
  <c r="H16" i="3" a="1"/>
  <c r="H16" i="3" s="1"/>
  <c r="H17" i="3" a="1"/>
  <c r="H17" i="3" s="1"/>
  <c r="H18" i="3" a="1"/>
  <c r="H18" i="3" s="1"/>
  <c r="H19" i="3" a="1"/>
  <c r="H19" i="3"/>
  <c r="H20" i="3" a="1"/>
  <c r="H20" i="3" s="1"/>
  <c r="H21" i="3" a="1"/>
  <c r="H21" i="3" s="1"/>
  <c r="H22" i="3" a="1"/>
  <c r="H22" i="3" s="1"/>
  <c r="H23" i="3" a="1"/>
  <c r="H23" i="3"/>
  <c r="H24" i="3" a="1"/>
  <c r="H24" i="3" s="1"/>
  <c r="H25" i="3" a="1"/>
  <c r="H25" i="3" s="1"/>
  <c r="H26" i="3" a="1"/>
  <c r="H26" i="3" s="1"/>
  <c r="H27" i="3" a="1"/>
  <c r="H27" i="3"/>
  <c r="H28" i="3" a="1"/>
  <c r="H28" i="3" s="1"/>
  <c r="H29" i="3" a="1"/>
  <c r="H29" i="3" s="1"/>
  <c r="H30" i="3" a="1"/>
  <c r="H30" i="3" s="1"/>
  <c r="H31" i="3" a="1"/>
  <c r="H31" i="3"/>
  <c r="H32" i="3" a="1"/>
  <c r="H32" i="3" s="1"/>
  <c r="H33" i="3" a="1"/>
  <c r="H33" i="3" s="1"/>
  <c r="H34" i="3" a="1"/>
  <c r="H34" i="3" s="1"/>
  <c r="H3" i="3" a="1"/>
  <c r="H3" i="3" s="1"/>
  <c r="B12" i="5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8" i="3" a="1"/>
  <c r="J9" i="3" a="1"/>
  <c r="J34" i="3" a="1"/>
  <c r="J6" i="3" a="1"/>
  <c r="J26" i="3" a="1"/>
  <c r="J25" i="3" a="1"/>
  <c r="J27" i="3" a="1"/>
  <c r="J22" i="3" a="1"/>
  <c r="J19" i="3" a="1"/>
  <c r="J23" i="3" a="1"/>
  <c r="J24" i="3" a="1"/>
  <c r="J29" i="3" a="1"/>
  <c r="J14" i="3" a="1"/>
  <c r="J7" i="3" a="1"/>
  <c r="J16" i="3" a="1"/>
  <c r="J31" i="3" a="1"/>
  <c r="J10" i="3" a="1"/>
  <c r="J11" i="3" a="1"/>
  <c r="J12" i="3" a="1"/>
  <c r="J15" i="3" a="1"/>
  <c r="J28" i="3" a="1"/>
  <c r="J20" i="3" a="1"/>
  <c r="J4" i="3" a="1"/>
  <c r="J32" i="3" a="1"/>
  <c r="J17" i="3" a="1"/>
  <c r="J5" i="3" a="1"/>
  <c r="J30" i="3" a="1"/>
  <c r="J3" i="3" a="1"/>
  <c r="J33" i="3" a="1"/>
  <c r="J21" i="3" a="1"/>
  <c r="J18" i="3" a="1"/>
  <c r="J13" i="3" a="1"/>
  <c r="J28" i="3" l="1"/>
  <c r="J20" i="3"/>
  <c r="J7" i="3"/>
  <c r="J16" i="3"/>
  <c r="J8" i="3"/>
  <c r="J31" i="3"/>
  <c r="J23" i="3"/>
  <c r="J19" i="3"/>
  <c r="J11" i="3"/>
  <c r="J34" i="3"/>
  <c r="J30" i="3"/>
  <c r="J26" i="3"/>
  <c r="J22" i="3"/>
  <c r="J18" i="3"/>
  <c r="J14" i="3"/>
  <c r="J10" i="3"/>
  <c r="J6" i="3"/>
  <c r="J24" i="3"/>
  <c r="J32" i="3"/>
  <c r="J12" i="3"/>
  <c r="J4" i="3"/>
  <c r="J27" i="3"/>
  <c r="J15" i="3"/>
  <c r="J33" i="3"/>
  <c r="J29" i="3"/>
  <c r="J25" i="3"/>
  <c r="J21" i="3"/>
  <c r="J17" i="3"/>
  <c r="J13" i="3"/>
  <c r="J9" i="3"/>
  <c r="J5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413543E-BF76-4006-8FC3-E801E539DB71}" keepAlive="1" name="쿼리 - 문과계열" description="통합 문서의 '문과계열' 쿼리에 대한 연결입니다." type="5" refreshedVersion="8" background="1">
    <dbPr connection="Provider=Microsoft.Mashup.OleDb.1;Data Source=$Workbook$;Location=문과계열;Extended Properties=&quot;&quot;" command="SELECT * FROM [문과계열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<sst xmlns="http://schemas.openxmlformats.org/spreadsheetml/2006/main" count="436" uniqueCount="88">
  <si>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</si>
  <si>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</si>
  <si>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</si>
  <si>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</si>
  <si>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</si>
  <si>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</si>
  <si>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</si>
  <si>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</si>
  <si>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</si>
  <si>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</si>
  <si>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</si>
  <si>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</si>
  <si>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</si>
  <si>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</si>
  <si>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</si>
  <si>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</si>
  <si>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</si>
  <si>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</si>
  <si>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</si>
  <si>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</si>
  <si>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</si>
  <si>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</si>
  <si>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</si>
  <si>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</si>
  <si>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</si>
  <si>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</si>
  <si>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</si>
  <si>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</si>
  <si>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</si>
  <si>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</si>
  <si>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</si>
  <si>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</si>
  <si>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</si>
  <si>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</si>
  <si>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</si>
  <si>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</si>
  <si>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</si>
  <si>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</si>
  <si>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</si>
  <si>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</si>
  <si>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</si>
  <si>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</si>
  <si>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</si>
  <si>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</si>
  <si>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</si>
  <si>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</si>
  <si>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</si>
  <si>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</si>
  <si>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</si>
  <si>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</si>
  <si>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</si>
  <si>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</si>
  <si>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</si>
  <si>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</si>
  <si>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</si>
  <si>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</si>
  <si>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</si>
  <si>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</si>
  <si>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</si>
  <si>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</si>
  <si>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</si>
  <si>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</si>
  <si>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</si>
  <si>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</si>
  <si>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</si>
  <si>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</si>
  <si>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</si>
  <si>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</si>
  <si>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</si>
  <si>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</si>
  <si>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</si>
  <si>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</si>
  <si>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</si>
  <si>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</si>
  <si>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</si>
  <si>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</si>
  <si>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</si>
  <si>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값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</si>
  <si>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</si>
  <si>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</si>
  <si>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</si>
  <si>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</si>
  <si>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</si>
  <si>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</si>
  <si>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</si>
  <si>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(모두)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</si>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</sst>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0" fontId="7" fillId="0" borderId="0" xfId="0" applyFont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1">
                  <a:alpha val="92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alpha val="99000"/>
        </a:schemeClr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75294D0F-D813-9601-D716-6AA327EE836C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77FCDE2D-D6B2-E955-B1DF-62BC05EB2F48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5865.848702546296" backgroundQuery="1" createdVersion="8" refreshedVersion="8" minRefreshableVersion="3" recordCount="35" xr:uid="{A4348CB4-70E5-42CB-9A53-DE1ECF5AFB09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n v="87.95"/>
  </r>
  <r>
    <x v="1"/>
    <s v="윤민영"/>
    <x v="0"/>
    <x v="0"/>
    <x v="1"/>
    <x v="1"/>
    <x v="1"/>
    <n v="92.1"/>
  </r>
  <r>
    <x v="1"/>
    <s v="홍지연"/>
    <x v="0"/>
    <x v="1"/>
    <x v="0"/>
    <x v="2"/>
    <x v="2"/>
    <n v="93.55"/>
  </r>
  <r>
    <x v="1"/>
    <s v="김경희"/>
    <x v="1"/>
    <x v="1"/>
    <x v="2"/>
    <x v="3"/>
    <x v="3"/>
    <n v="93.35"/>
  </r>
  <r>
    <x v="0"/>
    <s v="김세환"/>
    <x v="1"/>
    <x v="0"/>
    <x v="3"/>
    <x v="4"/>
    <x v="1"/>
    <n v="86.15"/>
  </r>
  <r>
    <x v="0"/>
    <s v="박극준"/>
    <x v="0"/>
    <x v="0"/>
    <x v="4"/>
    <x v="5"/>
    <x v="4"/>
    <n v="87.75"/>
  </r>
  <r>
    <x v="2"/>
    <s v="강흥석"/>
    <x v="1"/>
    <x v="0"/>
    <x v="0"/>
    <x v="6"/>
    <x v="0"/>
    <n v="93.35"/>
  </r>
  <r>
    <x v="3"/>
    <s v="윤여송"/>
    <x v="1"/>
    <x v="0"/>
    <x v="0"/>
    <x v="7"/>
    <x v="3"/>
    <n v="93.85"/>
  </r>
  <r>
    <x v="2"/>
    <s v="김한응"/>
    <x v="0"/>
    <x v="0"/>
    <x v="5"/>
    <x v="6"/>
    <x v="5"/>
    <n v="96.85"/>
  </r>
  <r>
    <x v="2"/>
    <s v="김진영"/>
    <x v="1"/>
    <x v="1"/>
    <x v="1"/>
    <x v="8"/>
    <x v="6"/>
    <n v="89.5"/>
  </r>
  <r>
    <x v="1"/>
    <s v="최금희"/>
    <x v="0"/>
    <x v="1"/>
    <x v="3"/>
    <x v="9"/>
    <x v="5"/>
    <n v="86.65"/>
  </r>
  <r>
    <x v="3"/>
    <s v="최준성"/>
    <x v="0"/>
    <x v="0"/>
    <x v="0"/>
    <x v="9"/>
    <x v="7"/>
    <n v="89.45"/>
  </r>
  <r>
    <x v="3"/>
    <s v="차용숙"/>
    <x v="2"/>
    <x v="1"/>
    <x v="4"/>
    <x v="3"/>
    <x v="8"/>
    <n v="88.75"/>
  </r>
  <r>
    <x v="0"/>
    <s v="이준석"/>
    <x v="0"/>
    <x v="0"/>
    <x v="5"/>
    <x v="8"/>
    <x v="3"/>
    <n v="91.85"/>
  </r>
  <r>
    <x v="2"/>
    <s v="한성현"/>
    <x v="0"/>
    <x v="0"/>
    <x v="4"/>
    <x v="10"/>
    <x v="9"/>
    <n v="89.75"/>
  </r>
  <r>
    <x v="0"/>
    <s v="김경식"/>
    <x v="1"/>
    <x v="0"/>
    <x v="2"/>
    <x v="10"/>
    <x v="10"/>
    <n v="90.45"/>
  </r>
  <r>
    <x v="3"/>
    <s v="정참삼"/>
    <x v="0"/>
    <x v="0"/>
    <x v="1"/>
    <x v="4"/>
    <x v="2"/>
    <n v="90.1"/>
  </r>
  <r>
    <x v="1"/>
    <s v="유근숙"/>
    <x v="1"/>
    <x v="1"/>
    <x v="6"/>
    <x v="10"/>
    <x v="11"/>
    <n v="91.6"/>
  </r>
  <r>
    <x v="3"/>
    <s v="민병철"/>
    <x v="0"/>
    <x v="0"/>
    <x v="2"/>
    <x v="2"/>
    <x v="10"/>
    <n v="91.25"/>
  </r>
  <r>
    <x v="2"/>
    <s v="김기상"/>
    <x v="1"/>
    <x v="0"/>
    <x v="5"/>
    <x v="11"/>
    <x v="3"/>
    <n v="93.05"/>
  </r>
  <r>
    <x v="0"/>
    <s v="최선수"/>
    <x v="1"/>
    <x v="0"/>
    <x v="7"/>
    <x v="8"/>
    <x v="5"/>
    <n v="87.7"/>
  </r>
  <r>
    <x v="2"/>
    <s v="백준걸"/>
    <x v="0"/>
    <x v="1"/>
    <x v="5"/>
    <x v="7"/>
    <x v="7"/>
    <n v="92.85"/>
  </r>
  <r>
    <x v="1"/>
    <s v="이나영"/>
    <x v="1"/>
    <x v="1"/>
    <x v="4"/>
    <x v="7"/>
    <x v="9"/>
    <n v="91.75"/>
  </r>
  <r>
    <x v="0"/>
    <s v="허기상"/>
    <x v="1"/>
    <x v="0"/>
    <x v="6"/>
    <x v="2"/>
    <x v="3"/>
    <n v="93"/>
  </r>
  <r>
    <x v="3"/>
    <s v="박영후"/>
    <x v="1"/>
    <x v="0"/>
    <x v="8"/>
    <x v="10"/>
    <x v="9"/>
    <n v="92.85"/>
  </r>
  <r>
    <x v="3"/>
    <s v="정환홍"/>
    <x v="1"/>
    <x v="1"/>
    <x v="9"/>
    <x v="5"/>
    <x v="0"/>
    <n v="90.05"/>
  </r>
  <r>
    <x v="0"/>
    <s v="박병훈"/>
    <x v="1"/>
    <x v="0"/>
    <x v="1"/>
    <x v="9"/>
    <x v="2"/>
    <n v="90.9"/>
  </r>
  <r>
    <x v="0"/>
    <s v="박상준"/>
    <x v="0"/>
    <x v="0"/>
    <x v="10"/>
    <x v="3"/>
    <x v="9"/>
    <n v="91.25"/>
  </r>
  <r>
    <x v="1"/>
    <s v="최경수"/>
    <x v="1"/>
    <x v="1"/>
    <x v="10"/>
    <x v="5"/>
    <x v="10"/>
    <n v="91.15"/>
  </r>
  <r>
    <x v="2"/>
    <s v="도경민"/>
    <x v="0"/>
    <x v="1"/>
    <x v="11"/>
    <x v="12"/>
    <x v="5"/>
    <n v="85.15"/>
  </r>
  <r>
    <x v="2"/>
    <s v="김수정"/>
    <x v="1"/>
    <x v="1"/>
    <x v="12"/>
    <x v="13"/>
    <x v="5"/>
    <n v="86.5"/>
  </r>
  <r>
    <x v="2"/>
    <s v="이병렬"/>
    <x v="1"/>
    <x v="0"/>
    <x v="13"/>
    <x v="9"/>
    <x v="11"/>
    <n v="95.15"/>
  </r>
  <r>
    <x v="2"/>
    <s v="이영희"/>
    <x v="1"/>
    <x v="1"/>
    <x v="0"/>
    <x v="4"/>
    <x v="2"/>
    <n v="92.55"/>
  </r>
  <r>
    <x v="0"/>
    <s v="최재석"/>
    <x v="1"/>
    <x v="0"/>
    <x v="0"/>
    <x v="1"/>
    <x v="11"/>
    <n v="92.45"/>
  </r>
  <r>
    <x v="3"/>
    <s v="김형섭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560537-A8FD-4C97-8E2D-701AF3F536E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>
      <items count="5">
        <item x="3"/>
        <item x="2"/>
        <item x="1"/>
        <item x="0"/>
        <item t="default"/>
      </items>
    </pivotField>
    <pivotField compact="0" showAll="0"/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3">
        <item n="탐구형 학과" sd="0" x="1"/>
        <item n="예술·관습형 학과" sd="0" x="0"/>
        <item t="default" sd="0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0" numFmtId="176"/>
    <dataField name="평균 : 어학테스트" fld="5" subtotal="average" baseField="8" baseItem="0" numFmtId="176"/>
    <dataField name="평균 : 면접" fld="6" subtotal="average" baseField="8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20" workbookViewId="0">
      <selection activeCell="I17" sqref="I17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B20" sqref="B20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3" workbookViewId="0">
      <selection activeCell="I3" sqref="I3:I34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SUMPRODUCT(E3:G3,{0.7,0.2,0.1})</f>
        <v>82.61</v>
      </c>
      <c r="I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SUMPRODUCT(E4:G4,{0.7,0.2,0.1})</f>
        <v>90.85</v>
      </c>
      <c r="I4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SUMPRODUCT(E5:G5,{0.7,0.2,0.1})</f>
        <v>73.240000000000009</v>
      </c>
      <c r="I5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SUMPRODUCT(E6:G6,{0.7,0.2,0.1})</f>
        <v>84.22</v>
      </c>
      <c r="I6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SUMPRODUCT(E7:G7,{0.7,0.2,0.1})</f>
        <v>97.69</v>
      </c>
      <c r="I7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SUMPRODUCT(E8:G8,{0.7,0.2,0.1})</f>
        <v>79.059999999999988</v>
      </c>
      <c r="I8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SUMPRODUCT(E9:G9,{0.7,0.2,0.1})</f>
        <v>94.79</v>
      </c>
      <c r="I9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SUMPRODUCT(E10:G10,{0.7,0.2,0.1})</f>
        <v>76.240000000000009</v>
      </c>
      <c r="I10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SUMPRODUCT(E11:G11,{0.7,0.2,0.1})</f>
        <v>82.169999999999987</v>
      </c>
      <c r="I11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SUMPRODUCT(E12:G12,{0.7,0.2,0.1})</f>
        <v>97.110000000000014</v>
      </c>
      <c r="I12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SUMPRODUCT(E13:G13,{0.7,0.2,0.1})</f>
        <v>87.38000000000001</v>
      </c>
      <c r="I1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SUMPRODUCT(E14:G14,{0.7,0.2,0.1})</f>
        <v>88.78</v>
      </c>
      <c r="I14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SUMPRODUCT(E15:G15,{0.7,0.2,0.1})</f>
        <v>92.4</v>
      </c>
      <c r="I15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SUMPRODUCT(E16:G16,{0.7,0.2,0.1})</f>
        <v>87.65</v>
      </c>
      <c r="I16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SUMPRODUCT(E17:G17,{0.7,0.2,0.1})</f>
        <v>83.31</v>
      </c>
      <c r="I17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SUMPRODUCT(E18:G18,{0.7,0.2,0.1})</f>
        <v>91.71</v>
      </c>
      <c r="I18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SUMPRODUCT(E19:G19,{0.7,0.2,0.1})</f>
        <v>84.05</v>
      </c>
      <c r="I19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SUMPRODUCT(E20:G20,{0.7,0.2,0.1})</f>
        <v>92.21</v>
      </c>
      <c r="I20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SUMPRODUCT(E21:G21,{0.7,0.2,0.1})</f>
        <v>64.899999999999991</v>
      </c>
      <c r="I21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SUMPRODUCT(E22:G22,{0.7,0.2,0.1})</f>
        <v>92.910000000000011</v>
      </c>
      <c r="I22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SUMPRODUCT(E23:G23,{0.7,0.2,0.1})</f>
        <v>93.809999999999988</v>
      </c>
      <c r="I2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SUMPRODUCT(E24:G24,{0.7,0.2,0.1})</f>
        <v>94.11</v>
      </c>
      <c r="I24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SUMPRODUCT(E25:G25,{0.7,0.2,0.1})</f>
        <v>85.82</v>
      </c>
      <c r="I25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SUMPRODUCT(E26:G26,{0.7,0.2,0.1})</f>
        <v>92.910000000000011</v>
      </c>
      <c r="I26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SUMPRODUCT(E27:G27,{0.7,0.2,0.1})</f>
        <v>81.849999999999994</v>
      </c>
      <c r="I27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SUMPRODUCT(E28:G28,{0.7,0.2,0.1})</f>
        <v>93.4</v>
      </c>
      <c r="I28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SUMPRODUCT(E29:G29,{0.7,0.2,0.1})</f>
        <v>90.45</v>
      </c>
      <c r="I29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SUMPRODUCT(E30:G30,{0.7,0.2,0.1})</f>
        <v>91.750000000000014</v>
      </c>
      <c r="I30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SUMPRODUCT(E31:G31,{0.7,0.2,0.1})</f>
        <v>90.38000000000001</v>
      </c>
      <c r="I31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SUMPRODUCT(E32:G32,{0.7,0.2,0.1})</f>
        <v>76.2</v>
      </c>
      <c r="I32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SUMPRODUCT(E33:G33,{0.7,0.2,0.1})</f>
        <v>87.050000000000011</v>
      </c>
      <c r="I3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SUMPRODUCT(E34:G34,{0.7,0.2,0.1})</f>
        <v>97.13</v>
      </c>
      <c r="I34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SUM(IF($D$3:$D$34=A38,1))&amp;"명"</f>
        <v>20명</v>
      </c>
      <c r="C38" s="12">
        <f t="array" ref="C38">AVERAGE(IF(($D$3:$D$34=A38)*IFERROR(FIND("정보",$A$3:$A$34)&gt;=1,FALSE),$G$3:$G$34))</f>
        <v>90.875</v>
      </c>
    </row>
    <row r="39" spans="1:10" x14ac:dyDescent="0.4">
      <c r="A39" s="3" t="s">
        <v>11</v>
      </c>
      <c r="B39" s="3" t="str">
        <f t="array" ref="B39">SUM(IF($D$3:$D$34=A39,1))&amp;"명"</f>
        <v>12명</v>
      </c>
      <c r="C39" s="12">
        <f t="array" ref="C39">AVERAGE(IF(($D$3:$D$34=A39)*IFERROR(FIND("정보",$A$3:$A$34)&gt;=1,FALSE),$G$3:$G$34))</f>
        <v>92.2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1:J16"/>
  <sheetViews>
    <sheetView zoomScaleNormal="100" workbookViewId="0">
      <selection activeCell="B10" sqref="B10"/>
    </sheetView>
  </sheetViews>
  <sheetFormatPr defaultRowHeight="17.399999999999999" x14ac:dyDescent="0.4"/>
  <cols>
    <col min="1" max="1" width="3.5" customWidth="1"/>
    <col min="2" max="2" width="20.796875" bestFit="1" customWidth="1"/>
    <col min="3" max="4" width="16.09765625" bestFit="1" customWidth="1"/>
    <col min="5" max="6" width="7" bestFit="1" customWidth="1"/>
    <col min="7" max="7" width="6.796875" bestFit="1" customWidth="1"/>
    <col min="8" max="8" width="10.296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1" spans="2:10" x14ac:dyDescent="0.4">
      <c r="I1" s="38"/>
    </row>
    <row r="2" spans="2:10" x14ac:dyDescent="0.4">
      <c r="B2" s="37" t="s">
        <v>2</v>
      </c>
      <c r="C2" t="s">
        <v>85</v>
      </c>
    </row>
    <row r="4" spans="2:10" x14ac:dyDescent="0.4">
      <c r="E4" s="37" t="s">
        <v>3</v>
      </c>
    </row>
    <row r="5" spans="2:10" x14ac:dyDescent="0.4">
      <c r="B5" s="37" t="s">
        <v>84</v>
      </c>
      <c r="C5" s="37" t="s">
        <v>0</v>
      </c>
      <c r="D5" s="37" t="s">
        <v>77</v>
      </c>
      <c r="E5" t="s">
        <v>9</v>
      </c>
      <c r="F5" t="s">
        <v>11</v>
      </c>
      <c r="G5" t="s">
        <v>76</v>
      </c>
      <c r="H5" s="38"/>
    </row>
    <row r="6" spans="2:10" x14ac:dyDescent="0.4">
      <c r="B6" t="s">
        <v>86</v>
      </c>
      <c r="E6" s="39"/>
      <c r="F6" s="39"/>
      <c r="G6" s="39"/>
    </row>
    <row r="7" spans="2:10" x14ac:dyDescent="0.4">
      <c r="D7" t="s">
        <v>78</v>
      </c>
      <c r="E7" s="39">
        <v>92.050000000000011</v>
      </c>
      <c r="F7" s="39">
        <v>89.3</v>
      </c>
      <c r="G7" s="39">
        <v>91.744444444444454</v>
      </c>
    </row>
    <row r="8" spans="2:10" x14ac:dyDescent="0.4">
      <c r="D8" t="s">
        <v>80</v>
      </c>
      <c r="E8" s="39">
        <v>89</v>
      </c>
      <c r="F8" s="39">
        <v>95.5</v>
      </c>
      <c r="G8" s="39">
        <v>89.722222222222229</v>
      </c>
    </row>
    <row r="9" spans="2:10" x14ac:dyDescent="0.4">
      <c r="D9" t="s">
        <v>82</v>
      </c>
      <c r="E9" s="39">
        <v>90.1875</v>
      </c>
      <c r="F9" s="39">
        <v>85.5</v>
      </c>
      <c r="G9" s="39">
        <v>89.666666666666671</v>
      </c>
      <c r="J9" s="38"/>
    </row>
    <row r="10" spans="2:10" x14ac:dyDescent="0.4">
      <c r="B10" t="s">
        <v>87</v>
      </c>
      <c r="E10" s="39"/>
      <c r="F10" s="39"/>
      <c r="G10" s="39"/>
    </row>
    <row r="11" spans="2:10" x14ac:dyDescent="0.4">
      <c r="D11" t="s">
        <v>78</v>
      </c>
      <c r="E11" s="39">
        <v>94.616666666666674</v>
      </c>
      <c r="F11" s="39">
        <v>89.818181818181827</v>
      </c>
      <c r="G11" s="39">
        <v>91.511764705882342</v>
      </c>
    </row>
    <row r="12" spans="2:10" x14ac:dyDescent="0.4">
      <c r="D12" t="s">
        <v>80</v>
      </c>
      <c r="E12" s="39">
        <v>91.833333333333329</v>
      </c>
      <c r="F12" s="39">
        <v>89</v>
      </c>
      <c r="G12" s="39">
        <v>90</v>
      </c>
    </row>
    <row r="13" spans="2:10" x14ac:dyDescent="0.4">
      <c r="D13" t="s">
        <v>82</v>
      </c>
      <c r="E13" s="39">
        <v>92.333333333333329</v>
      </c>
      <c r="F13" s="39">
        <v>92.36363636363636</v>
      </c>
      <c r="G13" s="39">
        <v>92.352941176470594</v>
      </c>
    </row>
    <row r="14" spans="2:10" x14ac:dyDescent="0.4">
      <c r="B14" t="s">
        <v>79</v>
      </c>
      <c r="E14" s="39">
        <v>92.750000000000014</v>
      </c>
      <c r="F14" s="39">
        <v>89.738461538461536</v>
      </c>
      <c r="G14" s="39">
        <v>91.631428571428572</v>
      </c>
    </row>
    <row r="15" spans="2:10" x14ac:dyDescent="0.4">
      <c r="B15" t="s">
        <v>81</v>
      </c>
      <c r="E15" s="39">
        <v>89.772727272727266</v>
      </c>
      <c r="F15" s="39">
        <v>90</v>
      </c>
      <c r="G15" s="39">
        <v>89.857142857142861</v>
      </c>
    </row>
    <row r="16" spans="2:10" x14ac:dyDescent="0.4">
      <c r="B16" t="s">
        <v>83</v>
      </c>
      <c r="E16" s="39">
        <v>90.772727272727266</v>
      </c>
      <c r="F16" s="39">
        <v>91.307692307692307</v>
      </c>
      <c r="G16" s="39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tabSelected="1" workbookViewId="0">
      <selection activeCell="C14" sqref="C14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2">
    <dataValidation type="whole" errorStyle="information" allowBlank="1" showInputMessage="1" showErrorMessage="1" errorTitle="점수확인" error="점수가 정확한지 확인 바랍니다." promptTitle="점수범위" prompt="0~100" sqref="B13:B16 C12:F12" xr:uid="{C670815C-0A45-4F62-8B8E-3E2B804DF09C}">
      <formula1>0</formula1>
      <formula2>100</formula2>
    </dataValidation>
    <dataValidation type="whole" errorStyle="information" allowBlank="1" showInputMessage="1" showErrorMessage="1" errorTitle="점수확인" error="점수가 정확한지 확인 바랍니다." sqref="C13:F16" xr:uid="{8361D75E-5C7F-4699-92D1-CD148E18D05E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0" workbookViewId="0">
      <selection activeCell="N16" sqref="N16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G5" sqref="G5:G30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40">
        <v>79.3</v>
      </c>
      <c r="E5" s="40">
        <v>78</v>
      </c>
      <c r="F5" s="40">
        <v>69</v>
      </c>
      <c r="G5" s="41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40">
        <v>95.2</v>
      </c>
      <c r="E6" s="40">
        <v>97</v>
      </c>
      <c r="F6" s="40">
        <v>94</v>
      </c>
      <c r="G6" s="41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40">
        <v>97.3</v>
      </c>
      <c r="E7" s="40" t="s">
        <v>70</v>
      </c>
      <c r="F7" s="40">
        <v>77</v>
      </c>
      <c r="G7" s="41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40">
        <v>81.099999999999994</v>
      </c>
      <c r="E8" s="40">
        <v>82</v>
      </c>
      <c r="F8" s="40">
        <v>82</v>
      </c>
      <c r="G8" s="41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40">
        <v>88.4</v>
      </c>
      <c r="E9" s="40">
        <v>91</v>
      </c>
      <c r="F9" s="40">
        <v>95</v>
      </c>
      <c r="G9" s="41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40">
        <v>91.7</v>
      </c>
      <c r="E10" s="40">
        <v>95</v>
      </c>
      <c r="F10" s="40">
        <v>88</v>
      </c>
      <c r="G10" s="41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40">
        <v>81.099999999999994</v>
      </c>
      <c r="E11" s="40">
        <v>87</v>
      </c>
      <c r="F11" s="40">
        <v>82</v>
      </c>
      <c r="G11" s="41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40">
        <v>72.8</v>
      </c>
      <c r="E12" s="40">
        <v>98</v>
      </c>
      <c r="F12" s="40">
        <v>80</v>
      </c>
      <c r="G12" s="41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40">
        <v>72.8</v>
      </c>
      <c r="E13" s="40">
        <v>99</v>
      </c>
      <c r="F13" s="40">
        <v>80</v>
      </c>
      <c r="G13" s="41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40">
        <v>93.3</v>
      </c>
      <c r="E14" s="40">
        <v>70</v>
      </c>
      <c r="F14" s="40">
        <v>91</v>
      </c>
      <c r="G14" s="41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40" t="s">
        <v>70</v>
      </c>
      <c r="E15" s="40">
        <v>94</v>
      </c>
      <c r="F15" s="40">
        <v>92</v>
      </c>
      <c r="G15" s="41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40">
        <v>88.4</v>
      </c>
      <c r="E16" s="40">
        <v>94</v>
      </c>
      <c r="F16" s="40">
        <v>97</v>
      </c>
      <c r="G16" s="41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40">
        <v>86.6</v>
      </c>
      <c r="E17" s="40">
        <v>78</v>
      </c>
      <c r="F17" s="40">
        <v>96</v>
      </c>
      <c r="G17" s="41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40">
        <v>97.3</v>
      </c>
      <c r="E18" s="40">
        <v>98</v>
      </c>
      <c r="F18" s="40">
        <v>97</v>
      </c>
      <c r="G18" s="41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40">
        <v>91.5</v>
      </c>
      <c r="E19" s="40">
        <v>98</v>
      </c>
      <c r="F19" s="40">
        <v>88</v>
      </c>
      <c r="G19" s="41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40">
        <v>94</v>
      </c>
      <c r="E20" s="40">
        <v>92</v>
      </c>
      <c r="F20" s="40">
        <v>92</v>
      </c>
      <c r="G20" s="41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40">
        <v>97.7</v>
      </c>
      <c r="E21" s="40">
        <v>88</v>
      </c>
      <c r="F21" s="40">
        <v>88</v>
      </c>
      <c r="G21" s="41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40">
        <v>91.7</v>
      </c>
      <c r="E22" s="40">
        <v>96</v>
      </c>
      <c r="F22" s="40">
        <v>87</v>
      </c>
      <c r="G22" s="41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40">
        <v>71.099999999999994</v>
      </c>
      <c r="E23" s="40">
        <v>92</v>
      </c>
      <c r="F23" s="40">
        <v>92</v>
      </c>
      <c r="G23" s="41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40">
        <v>81.099999999999994</v>
      </c>
      <c r="E24" s="40">
        <v>79</v>
      </c>
      <c r="F24" s="40">
        <v>96</v>
      </c>
      <c r="G24" s="41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40">
        <v>84.6</v>
      </c>
      <c r="E25" s="40">
        <v>77</v>
      </c>
      <c r="F25" s="40">
        <v>96</v>
      </c>
      <c r="G25" s="41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40">
        <v>72.8</v>
      </c>
      <c r="E26" s="40">
        <v>95</v>
      </c>
      <c r="F26" s="40">
        <v>91</v>
      </c>
      <c r="G26" s="41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40">
        <v>99.9</v>
      </c>
      <c r="E27" s="40">
        <v>95</v>
      </c>
      <c r="F27" s="40">
        <v>94</v>
      </c>
      <c r="G27" s="41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40">
        <v>93.3</v>
      </c>
      <c r="E28" s="40">
        <v>87</v>
      </c>
      <c r="F28" s="40">
        <v>95</v>
      </c>
      <c r="G28" s="41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40">
        <v>93.3</v>
      </c>
      <c r="E29" s="40">
        <v>94</v>
      </c>
      <c r="F29" s="40">
        <v>90</v>
      </c>
      <c r="G29" s="41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2">
        <v>97.7</v>
      </c>
      <c r="E30" s="42">
        <v>99</v>
      </c>
      <c r="F30" s="42">
        <v>95</v>
      </c>
      <c r="G30" s="43">
        <f t="shared" si="0"/>
        <v>97.233333333333334</v>
      </c>
    </row>
  </sheetData>
  <phoneticPr fontId="1" type="noConversion"/>
  <conditionalFormatting sqref="G5:G30">
    <cfRule type="dataBar" priority="1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{B2570827-899C-47EB-8882-994D3B4A3D19}</x14:id>
        </ext>
      </extLst>
    </cfRule>
    <cfRule type="dataBar" priority="1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{090D630A-B5A8-4370-9111-1A4DA7F54E9F}</x14:id>
        </ext>
      </extLst>
    </cfRule>
    <cfRule type="dataBar" priority="1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{9014D985-ECC3-4EE8-B0D2-0DA83E0BBC81}</x14:id>
        </ext>
      </extLst>
    </cfRule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{EC115E7F-EE57-482E-9D28-2B3D12BB64CE}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{5B09DBA4-7E5F-4B60-A14F-D1DAA645A861}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{DE61EE67-8CAE-4776-867B-D178943C186F}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{4E767E29-9E8E-402E-8B1C-9DA9229B0DC3}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{81CE2A74-F912-4304-84DF-F2449F769DF9}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{9DACBCD0-F476-4881-BB7B-9393E308F67D}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{F3B9782E-F117-4A15-B96C-5FE983444685}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{8F7648E1-5955-44F3-AF00-813D7A613D5A}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{74E6E716-FEF0-4CC9-9169-6CB2B3EB5039}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{537E7732-18BA-463F-80FB-075C70A889A6}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2570827-899C-47EB-8882-994D3B4A3D1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90D630A-B5A8-4370-9111-1A4DA7F54E9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014D985-ECC3-4EE8-B0D2-0DA83E0BBC8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C115E7F-EE57-482E-9D28-2B3D12BB64C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B09DBA4-7E5F-4B60-A14F-D1DAA645A86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DE61EE67-8CAE-4776-867B-D178943C186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E767E29-9E8E-402E-8B1C-9DA9229B0DC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1CE2A74-F912-4304-84DF-F2449F769DF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DACBCD0-F476-4881-BB7B-9393E308F67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F3B9782E-F117-4A15-B96C-5FE98344468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F7648E1-5955-44F3-AF00-813D7A613D5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4E6E716-FEF0-4CC9-9169-6CB2B3EB503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37E7732-18BA-463F-80FB-075C70A889A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998220</xdr:colOff>
                <xdr:row>2</xdr:row>
                <xdr:rowOff>144780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E A A B Q S w M E F A A C A A g A x K L 7 W j K v j F + l A A A A 9 w A A A B I A H A B D b 2 5 m a W c v U G F j a 2 F n Z S 5 4 b W w g o h g A K K A U A A A A A A A A A A A A A A A A A A A A A A A A A A A A h Y + x D o I w G I R f h X S n L Z X B k J 8 y O C q J 0 c S 4 N l C h A V p D i + X d H H w k X 0 G M o m 4 O N 9 z d N 9 z d r z f I x q 4 N L r K 3 y u g U R Z i i Q O r C l E p X K R r c K V y i j M N W F I 2 o Z D D B 2 i a j L V N U O 3 d O C P H e Y 7 / A p q 8 I o z Q i x 3 y z L 2 r Z C f S B 1 X 8 4 V N o 6 o Q u J O B x e Y z j D U R x P o g x T I H M K u d J f g k 2 D n + 1 P C K u h d U M v e W P C 9 Q 7 I b I G 8 T / A H U E s D B B Q A A g A I A M S i +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E o v t a C 6 F C s j 0 B A A C 7 A Q A A E w A c A E Z v c m 1 1 b G F z L 1 N l Y 3 R p b 2 4 x L m 0 g o h g A K K A U A A A A A A A A A A A A A A A A A A A A A A A A A A A A p Z B B S w J R F I X 3 A / M f H r N S E N G h W i S z C C V o U 4 G 0 c m R 4 j p c c 0 F H e e 7 q J o M h N 6 c K g w a w h B g o k a G G o M V C / a O b O f + j J b C L a d T c X z r 3 n H P g 4 2 M L p u q S a 7 m J J V V S F t y i D J o n f w m j 5 F S 2 H O F 0 R g 7 R B q A q R g 4 + T e B l K Z c + 2 g f N 8 h Q r a o B w y + 0 4 b 8 u W u K 8 A V P K O V d 8 0 T D o y b 8 c L D + Q V O F + a R C x X m D E B K d 8 m V R 5 L Z X f y 6 M v W C v m 1 F 4 Q I / f F m K g Y / z W w s / V 8 n M L 0 b h N Y 5 e 5 N F K v B n e r P F p E j + P L X 2 r q B d 2 S L / X p A L + H 1 D Q C a 5 9 H A V p C P p B c u 9 J N X k Y m 9 I m O c S S w / A d g 8 s 8 t e 1 m Q 8 v m S K 3 M Q J o P 6 c A 5 p R t 8 x 6 z b A y Y c 4 I Z g f a h n c y k x 6 x f K l O B Z r W q 3 o E M N T c s d C O g Y 2 s 8 3 r X 5 e 2 5 C t q 4 r j / h F T + g Z Q S w E C L Q A U A A I A C A D E o v t a M q + M X 6 U A A A D 3 A A A A E g A A A A A A A A A A A A A A A A A A A A A A Q 2 9 u Z m l n L 1 B h Y 2 t h Z 2 U u e G 1 s U E s B A i 0 A F A A C A A g A x K L 7 W g / K 6 a u k A A A A 6 Q A A A B M A A A A A A A A A A A A A A A A A 8 Q A A A F t D b 2 5 0 Z W 5 0 X 1 R 5 c G V z X S 5 4 b W x Q S w E C L Q A U A A I A C A D E o v t a C 6 F C s j 0 B A A C 7 A Q A A E w A A A A A A A A A A A A A A A A D i A Q A A R m 9 y b X V s Y X M v U 2 V j d G l v b j E u b V B L B Q Y A A A A A A w A D A M I A A A B s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H D Q A A A A A A A K U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I l Q U M l Q j g l R U E l Q j M l Q k M l R U E l Q j M l O D Q l R U M l O T c l Q j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z k w Y T h k Z C 0 2 Y m E 1 L T Q 3 M m U t Y m U z Z C 0 0 M D c y N D F i N W Z i M W I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I 3 V D E x O j I y O j A 4 L j E w N T Q 2 M z F a I i A v P j x F b n R y e S B U e X B l P S J G a W x s Q 2 9 s d W 1 u V H l w Z X M i I F Z h b H V l P S J z Q m d Z R k J n V U Z C U V U 9 I i A v P j x F b n R y e S B U e X B l P S J G a W x s Q 2 9 s d W 1 u T m F t Z X M i I F Z h b H V l P S J z W y Z x d W 9 0 O + 2 V m e q z v O u q h S Z x d W 9 0 O y w m c X V v d D v s h L H r q o U m c X V v d D s s J n F 1 b 3 Q 7 7 Z W Z 6 4 W E J n F 1 b 3 Q 7 L C Z x d W 9 0 O + y E s e u z h C Z x d W 9 0 O y w m c X V v d D v t l Z n q s 7 z s h L H s o I E m c X V v d D s s J n F 1 b 3 Q 7 7 J a 0 7 Z W Z 7 Y W M 7 I q k 7 Y q 4 J n F 1 b 3 Q 7 L C Z x d W 9 0 O + u p t O y g k S Z x d W 9 0 O y w m c X V v d D v s t J 3 s o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r r L j q s 7 z q s 4 T s l 7 Q v Q X V 0 b 1 J l b W 9 2 Z W R D b 2 x 1 b W 5 z M S 5 7 7 Z W Z 6 r O 8 6 6 q F L D B 9 J n F 1 b 3 Q 7 L C Z x d W 9 0 O 1 N l Y 3 R p b 2 4 x L + u s u O q z v O q z h O y X t C 9 B d X R v U m V t b 3 Z l Z E N v b H V t b n M x L n v s h L H r q o U s M X 0 m c X V v d D s s J n F 1 b 3 Q 7 U 2 V j d G l v b j E v 6 6 y 4 6 r O 8 6 r O E 7 J e 0 L 0 F 1 d G 9 S Z W 1 v d m V k Q 2 9 s d W 1 u c z E u e + 2 V m e u F h C w y f S Z x d W 9 0 O y w m c X V v d D t T Z W N 0 a W 9 u M S / r r L j q s 7 z q s 4 T s l 7 Q v Q X V 0 b 1 J l b W 9 2 Z W R D b 2 x 1 b W 5 z M S 5 7 7 I S x 6 7 O E L D N 9 J n F 1 b 3 Q 7 L C Z x d W 9 0 O 1 N l Y 3 R p b 2 4 x L + u s u O q z v O q z h O y X t C 9 B d X R v U m V t b 3 Z l Z E N v b H V t b n M x L n v t l Z n q s 7 z s h L H s o I E s N H 0 m c X V v d D s s J n F 1 b 3 Q 7 U 2 V j d G l v b j E v 6 6 y 4 6 r O 8 6 r O E 7 J e 0 L 0 F 1 d G 9 S Z W 1 v d m V k Q 2 9 s d W 1 u c z E u e + y W t O 2 V m e 2 F j O y K p O 2 K u C w 1 f S Z x d W 9 0 O y w m c X V v d D t T Z W N 0 a W 9 u M S / r r L j q s 7 z q s 4 T s l 7 Q v Q X V 0 b 1 J l b W 9 2 Z W R D b 2 x 1 b W 5 z M S 5 7 6 6 m 0 7 K C R L D Z 9 J n F 1 b 3 Q 7 L C Z x d W 9 0 O 1 N l Y 3 R p b 2 4 x L + u s u O q z v O q z h O y X t C 9 B d X R v U m V t b 3 Z l Z E N v b H V t b n M x L n v s t J 3 s o J A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6 6 y 4 6 r O 8 6 r O E 7 J e 0 L 0 F 1 d G 9 S Z W 1 v d m V k Q 2 9 s d W 1 u c z E u e + 2 V m e q z v O u q h S w w f S Z x d W 9 0 O y w m c X V v d D t T Z W N 0 a W 9 u M S / r r L j q s 7 z q s 4 T s l 7 Q v Q X V 0 b 1 J l b W 9 2 Z W R D b 2 x 1 b W 5 z M S 5 7 7 I S x 6 6 q F L D F 9 J n F 1 b 3 Q 7 L C Z x d W 9 0 O 1 N l Y 3 R p b 2 4 x L + u s u O q z v O q z h O y X t C 9 B d X R v U m V t b 3 Z l Z E N v b H V t b n M x L n v t l Z n r h Y Q s M n 0 m c X V v d D s s J n F 1 b 3 Q 7 U 2 V j d G l v b j E v 6 6 y 4 6 r O 8 6 r O E 7 J e 0 L 0 F 1 d G 9 S Z W 1 v d m V k Q 2 9 s d W 1 u c z E u e + y E s e u z h C w z f S Z x d W 9 0 O y w m c X V v d D t T Z W N 0 a W 9 u M S / r r L j q s 7 z q s 4 T s l 7 Q v Q X V 0 b 1 J l b W 9 2 Z W R D b 2 x 1 b W 5 z M S 5 7 7 Z W Z 6 r O 8 7 I S x 7 K C B L D R 9 J n F 1 b 3 Q 7 L C Z x d W 9 0 O 1 N l Y 3 R p b 2 4 x L + u s u O q z v O q z h O y X t C 9 B d X R v U m V t b 3 Z l Z E N v b H V t b n M x L n v s l r T t l Z n t h Y z s i q T t i r g s N X 0 m c X V v d D s s J n F 1 b 3 Q 7 U 2 V j d G l v b j E v 6 6 y 4 6 r O 8 6 r O E 7 J e 0 L 0 F 1 d G 9 S Z W 1 v d m V k Q 2 9 s d W 1 u c z E u e + u p t O y g k S w 2 f S Z x d W 9 0 O y w m c X V v d D t T Z W N 0 a W 9 u M S / r r L j q s 7 z q s 4 T s l 7 Q v Q X V 0 b 1 J l b W 9 2 Z W R D b 2 x 1 b W 5 z M S 5 7 7 L S d 7 K C Q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I l Q U M l Q j g l R U E l Q j M l Q k M l R U E l Q j M l O D Q l R U M l O T c l Q j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U F D J U I 4 J U V B J U I z J U J D J U V B J U I z J T g 0 J U V D J T k 3 J U I 0 L 1 8 l R U I l Q U M l Q j g l R U E l Q j M l Q k M l R U E l Q j M l O D Q l R U M l O T c l Q j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3 D / 2 B N O A t k G D V M g F d y 0 q Y A A A A A A C A A A A A A A Q Z g A A A A E A A C A A A A B t j F 9 O 7 S N 3 G 7 A J 6 f 1 R t J H e M i B y L v C H X 4 Z F 2 x 8 R C P I A R A A A A A A O g A A A A A I A A C A A A A A C 2 f a b g V m q O F 3 I p d 6 Q x D u D V p S 2 D 1 9 F 3 R 2 S T a 0 q j p G e 0 1 A A A A B J Y 4 N x 7 L 8 / j N D F + p H A 0 s 7 l P A 4 Y W b M J o H v r a T / M J 0 k O d j 6 C D k U 5 h Z h C 9 f y o a 1 7 r G 3 K e a N 2 X S E o R t k j Q L 3 n a c o 6 Z M y W F q F F 2 V I a 1 M 4 2 7 k O + u B U A A A A D H j K A L W b L N h C R T z V 5 + p 7 J J m W y z u 1 2 N c b Y L + / M X v i P J C R U f a 0 t w i m A 2 j 2 9 d v l Q Y s 1 z s 6 0 p Q w 0 I u h C N + g w Y J D h j t < / D a t a M a s h u p > 
</file>

<file path=customXml/itemProps1.xml><?xml version="1.0" encoding="utf-8"?>
<ds:datastoreItem xmlns:ds="http://schemas.openxmlformats.org/officeDocument/2006/customXml" ds:itemID="{2DF173B7-3D69-4807-A835-399EA6FC2D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박주연</cp:lastModifiedBy>
  <dcterms:created xsi:type="dcterms:W3CDTF">2023-08-09T00:13:15Z</dcterms:created>
  <dcterms:modified xsi:type="dcterms:W3CDTF">2025-07-30T06:03:08Z</dcterms:modified>
</cp:coreProperties>
</file>