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2회/"/>
    </mc:Choice>
  </mc:AlternateContent>
  <xr:revisionPtr revIDLastSave="203" documentId="13_ncr:1_{59554B4E-90C0-47C7-8829-8BBD6EEB5BE5}" xr6:coauthVersionLast="47" xr6:coauthVersionMax="47" xr10:uidLastSave="{7AE8DD57-25AA-4816-9220-523104FEEDA6}"/>
  <bookViews>
    <workbookView xWindow="-108" yWindow="-108" windowWidth="23256" windowHeight="12456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8" i="3" a="1"/>
  <c r="C38" i="3" s="1"/>
  <c r="C39" i="3" a="1"/>
  <c r="C39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 s="1"/>
  <c r="H5" i="3" a="1"/>
  <c r="H5" i="3" s="1"/>
  <c r="H6" i="3" a="1"/>
  <c r="H6" i="3" s="1"/>
  <c r="H7" i="3" a="1"/>
  <c r="H7" i="3"/>
  <c r="H8" i="3" a="1"/>
  <c r="H8" i="3" s="1"/>
  <c r="H9" i="3" a="1"/>
  <c r="H9" i="3" s="1"/>
  <c r="H10" i="3" a="1"/>
  <c r="H10" i="3" s="1"/>
  <c r="H11" i="3" a="1"/>
  <c r="H11" i="3"/>
  <c r="H12" i="3" a="1"/>
  <c r="H12" i="3" s="1"/>
  <c r="H13" i="3" a="1"/>
  <c r="H13" i="3" s="1"/>
  <c r="H14" i="3" a="1"/>
  <c r="H14" i="3" s="1"/>
  <c r="H15" i="3" a="1"/>
  <c r="H15" i="3"/>
  <c r="H16" i="3" a="1"/>
  <c r="H16" i="3" s="1"/>
  <c r="H17" i="3" a="1"/>
  <c r="H17" i="3" s="1"/>
  <c r="H18" i="3" a="1"/>
  <c r="H18" i="3" s="1"/>
  <c r="H19" i="3" a="1"/>
  <c r="H19" i="3"/>
  <c r="H20" i="3" a="1"/>
  <c r="H20" i="3" s="1"/>
  <c r="H21" i="3" a="1"/>
  <c r="H21" i="3" s="1"/>
  <c r="H22" i="3" a="1"/>
  <c r="H22" i="3" s="1"/>
  <c r="H23" i="3" a="1"/>
  <c r="H23" i="3" s="1"/>
  <c r="H24" i="3" a="1"/>
  <c r="H24" i="3" s="1"/>
  <c r="H25" i="3" a="1"/>
  <c r="H25" i="3" s="1"/>
  <c r="H26" i="3" a="1"/>
  <c r="H26" i="3" s="1"/>
  <c r="H27" i="3" a="1"/>
  <c r="H27" i="3"/>
  <c r="H28" i="3" a="1"/>
  <c r="H28" i="3" s="1"/>
  <c r="H29" i="3" a="1"/>
  <c r="H29" i="3" s="1"/>
  <c r="H30" i="3" a="1"/>
  <c r="H30" i="3" s="1"/>
  <c r="H31" i="3" a="1"/>
  <c r="H31" i="3"/>
  <c r="H32" i="3" a="1"/>
  <c r="H32" i="3" s="1"/>
  <c r="H33" i="3" a="1"/>
  <c r="H33" i="3" s="1"/>
  <c r="H34" i="3" a="1"/>
  <c r="H34" i="3" s="1"/>
  <c r="H3" i="3" a="1"/>
  <c r="H3" i="3" s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5" i="3" a="1"/>
  <c r="J9" i="3" a="1"/>
  <c r="J13" i="3" a="1"/>
  <c r="J17" i="3" a="1"/>
  <c r="J21" i="3" a="1"/>
  <c r="J25" i="3" a="1"/>
  <c r="J29" i="3" a="1"/>
  <c r="J33" i="3" a="1"/>
  <c r="J10" i="3" a="1"/>
  <c r="J14" i="3" a="1"/>
  <c r="J22" i="3" a="1"/>
  <c r="J26" i="3" a="1"/>
  <c r="J34" i="3" a="1"/>
  <c r="J32" i="3" a="1"/>
  <c r="J6" i="3" a="1"/>
  <c r="J18" i="3" a="1"/>
  <c r="J30" i="3" a="1"/>
  <c r="J28" i="3" a="1"/>
  <c r="J7" i="3" a="1"/>
  <c r="J11" i="3" a="1"/>
  <c r="J15" i="3" a="1"/>
  <c r="J19" i="3" a="1"/>
  <c r="J23" i="3" a="1"/>
  <c r="J27" i="3" a="1"/>
  <c r="J31" i="3" a="1"/>
  <c r="J4" i="3" a="1"/>
  <c r="J8" i="3" a="1"/>
  <c r="J12" i="3" a="1"/>
  <c r="J16" i="3" a="1"/>
  <c r="J20" i="3" a="1"/>
  <c r="J24" i="3" a="1"/>
  <c r="J3" i="3" a="1"/>
  <c r="J24" i="3" l="1"/>
  <c r="J20" i="3"/>
  <c r="J16" i="3"/>
  <c r="J12" i="3"/>
  <c r="J8" i="3"/>
  <c r="J4" i="3"/>
  <c r="J31" i="3"/>
  <c r="J27" i="3"/>
  <c r="J23" i="3"/>
  <c r="J19" i="3"/>
  <c r="J15" i="3"/>
  <c r="J11" i="3"/>
  <c r="J7" i="3"/>
  <c r="J28" i="3"/>
  <c r="J30" i="3"/>
  <c r="J18" i="3"/>
  <c r="J6" i="3"/>
  <c r="J32" i="3"/>
  <c r="J34" i="3"/>
  <c r="J26" i="3"/>
  <c r="J22" i="3"/>
  <c r="J14" i="3"/>
  <c r="J10" i="3"/>
  <c r="J33" i="3"/>
  <c r="J29" i="3"/>
  <c r="J25" i="3"/>
  <c r="J21" i="3"/>
  <c r="J17" i="3"/>
  <c r="J13" i="3"/>
  <c r="J9" i="3"/>
  <c r="J5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2126E2-A356-475F-841E-A6D1FEA77A02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2회\학과별성적.accdb;DefaultDir=C:\Users\th395\OneDrive\문서\컴활\2025_기출문제집_컴활1급실기_학습자료_241206 update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  <connection id="2" xr16:uid="{49F8EE24-1700-4DE9-9E8B-A1B2DF29B341}" name="MS Access Database_Query1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2회\학과별성적.accdb;DefaultDir=C:\Users\th395\OneDrive\문서\컴활\2025_기출문제집_컴활1급실기_학습자료_241206 update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<sst xmlns="http://schemas.openxmlformats.org/spreadsheetml/2006/main" count="439" uniqueCount="90">
  <si>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</si>
  <si>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</si>
  <si>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</si>
  <si>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</si>
  <si>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</si>
  <si>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</si>
  <si>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</si>
  <si>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</si>
  <si>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</si>
  <si>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</si>
  <si>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</si>
  <si>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</si>
  <si>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</si>
  <si>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</si>
  <si>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</si>
  <si>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</si>
  <si>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</si>
  <si>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</si>
  <si>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</si>
  <si>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</si>
  <si>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</si>
  <si>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</si>
  <si>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</si>
  <si>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</si>
  <si>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</si>
  <si>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</si>
  <si>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</si>
  <si>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</si>
  <si>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</si>
  <si>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</si>
  <si>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</si>
  <si>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</si>
  <si>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</si>
  <si>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</si>
  <si>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</si>
  <si>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</si>
  <si>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</si>
  <si>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</si>
  <si>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</si>
  <si>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</si>
  <si>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</si>
  <si>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</si>
  <si>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</si>
  <si>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</si>
  <si>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</si>
  <si>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</si>
  <si>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</si>
  <si>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</si>
  <si>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</si>
  <si>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</si>
  <si>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</si>
  <si>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</si>
  <si>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</si>
  <si>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</si>
  <si>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</si>
  <si>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</si>
  <si>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</si>
  <si>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</si>
  <si>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</si>
  <si>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</si>
  <si>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</si>
  <si>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</si>
  <si>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</si>
  <si>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</si>
  <si>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</si>
  <si>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</si>
  <si>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</si>
  <si>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</si>
  <si>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</si>
  <si>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</si>
  <si>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</si>
  <si>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</si>
  <si>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</si>
  <si>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</si>
  <si>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</si>
  <si>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</si>
  <si>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</si>
  <si>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</si>
  <si>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</si>
  <si>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</si>
  <si>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</si>
  <si>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</si>
  <si>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</si>
  <si>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</si>
  <si>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값</t>
  </si>
  <si>
    <t>학과명2</t>
  </si>
  <si>
    <t>3김태형</t>
  </si>
  <si>
    <t>3학년</t>
  </si>
  <si>
    <t>예술·관습형 학과</t>
  </si>
  <si>
    <t>탐구형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</si>
</sst>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soft" dir="t">
                <a:rot lat="0" lon="0" rev="0"/>
              </a:lightRig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alpha val="99000"/>
        </a:schemeClr>
      </a:solidFill>
      <a:round/>
    </a:ln>
    <a:effectLst>
      <a:glow rad="25400">
        <a:schemeClr val="accent1">
          <a:alpha val="40000"/>
        </a:schemeClr>
      </a:glow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BE5EC44E-EB35-DFE2-5A23-91B0D21863B5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823C4D04-FF01-2F13-DA9B-00F424E2506A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67.852070601853" backgroundQuery="1" createdVersion="8" refreshedVersion="8" minRefreshableVersion="3" recordCount="35" xr:uid="{B389539C-4214-4FAA-B963-D03995522531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295295-877F-4F1C-BB90-4939412246F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57"/>
  <sheetViews>
    <sheetView topLeftCell="A30" workbookViewId="0">
      <selection activeCell="L44" sqref="L44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AND(OR($B3="문예창작과",$B3="문헌정보학과"),COUNTIF($F3:$H3,"&gt;=80")=3)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  <row r="42" spans="2:8" x14ac:dyDescent="0.4">
      <c r="B42" s="2"/>
      <c r="C42" s="2"/>
      <c r="D42" s="2"/>
      <c r="E42" s="2"/>
      <c r="F42" s="2"/>
      <c r="G42" s="2"/>
      <c r="H42" s="2"/>
    </row>
    <row r="43" spans="2:8" x14ac:dyDescent="0.4">
      <c r="B43" s="2"/>
      <c r="C43" s="2"/>
      <c r="D43" s="2"/>
      <c r="E43" s="2"/>
      <c r="F43" s="2"/>
      <c r="G43" s="2"/>
      <c r="H43" s="2"/>
    </row>
    <row r="44" spans="2:8" x14ac:dyDescent="0.4">
      <c r="B44" s="2"/>
      <c r="C44" s="2"/>
      <c r="D44" s="2"/>
      <c r="E44" s="2"/>
      <c r="F44" s="2"/>
      <c r="G44" s="2"/>
      <c r="H44" s="2"/>
    </row>
    <row r="45" spans="2:8" x14ac:dyDescent="0.4">
      <c r="B45" s="2"/>
      <c r="C45" s="2"/>
      <c r="D45" s="2"/>
      <c r="E45" s="2"/>
      <c r="F45" s="2"/>
      <c r="G45" s="2"/>
      <c r="H45" s="2"/>
    </row>
    <row r="46" spans="2:8" x14ac:dyDescent="0.4">
      <c r="B46" s="2"/>
      <c r="C46" s="2"/>
      <c r="D46" s="2"/>
      <c r="E46" s="2"/>
      <c r="F46" s="2"/>
      <c r="G46" s="2"/>
      <c r="H46" s="2"/>
    </row>
    <row r="47" spans="2:8" x14ac:dyDescent="0.4">
      <c r="B47" s="2"/>
      <c r="C47" s="2"/>
      <c r="D47" s="2"/>
      <c r="E47" s="2"/>
      <c r="F47" s="2"/>
      <c r="G47" s="2"/>
      <c r="H47" s="2"/>
    </row>
    <row r="48" spans="2:8" x14ac:dyDescent="0.4">
      <c r="B48" s="2"/>
      <c r="C48" s="2"/>
      <c r="D48" s="2"/>
      <c r="E48" s="2"/>
      <c r="F48" s="2"/>
      <c r="G48" s="2"/>
      <c r="H48" s="2"/>
    </row>
    <row r="49" spans="2:8" x14ac:dyDescent="0.4">
      <c r="B49" s="2"/>
      <c r="C49" s="2"/>
      <c r="D49" s="2"/>
      <c r="E49" s="2"/>
      <c r="F49" s="2"/>
      <c r="G49" s="2"/>
      <c r="H49" s="2"/>
    </row>
    <row r="50" spans="2:8" x14ac:dyDescent="0.4">
      <c r="B50" s="2"/>
      <c r="C50" s="2"/>
      <c r="D50" s="2"/>
      <c r="E50" s="2"/>
      <c r="F50" s="2"/>
      <c r="G50" s="2"/>
      <c r="H50" s="2"/>
    </row>
    <row r="51" spans="2:8" x14ac:dyDescent="0.4">
      <c r="B51" s="2"/>
      <c r="C51" s="2"/>
      <c r="D51" s="2"/>
      <c r="E51" s="2"/>
      <c r="F51" s="2"/>
      <c r="G51" s="2"/>
      <c r="H51" s="2"/>
    </row>
    <row r="52" spans="2:8" x14ac:dyDescent="0.4">
      <c r="B52" s="2"/>
      <c r="C52" s="2"/>
      <c r="D52" s="2"/>
      <c r="E52" s="2"/>
      <c r="F52" s="2"/>
      <c r="G52" s="2"/>
      <c r="H52" s="2"/>
    </row>
    <row r="53" spans="2:8" x14ac:dyDescent="0.4">
      <c r="B53" s="2"/>
      <c r="C53" s="2"/>
      <c r="D53" s="2"/>
      <c r="E53" s="2"/>
      <c r="F53" s="2"/>
      <c r="G53" s="2"/>
      <c r="H53" s="2"/>
    </row>
    <row r="54" spans="2:8" x14ac:dyDescent="0.4">
      <c r="B54" s="2"/>
      <c r="C54" s="2"/>
      <c r="D54" s="2"/>
      <c r="E54" s="2"/>
      <c r="F54" s="2"/>
      <c r="G54" s="2"/>
      <c r="H54" s="2"/>
    </row>
    <row r="55" spans="2:8" x14ac:dyDescent="0.4">
      <c r="B55" s="2"/>
      <c r="C55" s="2"/>
      <c r="D55" s="2"/>
      <c r="E55" s="2"/>
      <c r="F55" s="2"/>
      <c r="G55" s="2"/>
      <c r="H55" s="2"/>
    </row>
    <row r="56" spans="2:8" x14ac:dyDescent="0.4">
      <c r="B56" s="2"/>
      <c r="C56" s="2"/>
      <c r="D56" s="2"/>
      <c r="E56" s="2"/>
      <c r="F56" s="2"/>
      <c r="G56" s="2"/>
      <c r="H56" s="2"/>
    </row>
    <row r="57" spans="2:8" x14ac:dyDescent="0.4">
      <c r="B57" s="2"/>
      <c r="C57" s="2"/>
      <c r="D57" s="2"/>
      <c r="E57" s="2"/>
      <c r="F57" s="2"/>
      <c r="G57" s="2"/>
      <c r="H57" s="2"/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zoomScaleNormal="100" workbookViewId="0">
      <selection activeCell="K16" sqref="K1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7">
        <v>79.3</v>
      </c>
      <c r="G3" s="37">
        <v>78</v>
      </c>
      <c r="H3" s="37">
        <v>69</v>
      </c>
      <c r="I3" s="38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9">
        <v>97.3</v>
      </c>
      <c r="G4" s="39">
        <v>62</v>
      </c>
      <c r="H4" s="39">
        <v>77</v>
      </c>
      <c r="I4" s="40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9">
        <v>81.099999999999994</v>
      </c>
      <c r="G5" s="39">
        <v>82</v>
      </c>
      <c r="H5" s="39">
        <v>82</v>
      </c>
      <c r="I5" s="40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9">
        <v>81.099999999999994</v>
      </c>
      <c r="G6" s="39">
        <v>87</v>
      </c>
      <c r="H6" s="39">
        <v>82</v>
      </c>
      <c r="I6" s="40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9">
        <v>72.8</v>
      </c>
      <c r="G7" s="39">
        <v>98</v>
      </c>
      <c r="H7" s="39">
        <v>80</v>
      </c>
      <c r="I7" s="40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9">
        <v>72.8</v>
      </c>
      <c r="G8" s="39">
        <v>99</v>
      </c>
      <c r="H8" s="39">
        <v>80</v>
      </c>
      <c r="I8" s="40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9">
        <v>93.3</v>
      </c>
      <c r="G9" s="39">
        <v>70</v>
      </c>
      <c r="H9" s="39">
        <v>91</v>
      </c>
      <c r="I9" s="40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9">
        <v>69.099999999999994</v>
      </c>
      <c r="G10" s="39">
        <v>94</v>
      </c>
      <c r="H10" s="39">
        <v>92</v>
      </c>
      <c r="I10" s="40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9">
        <v>88.4</v>
      </c>
      <c r="G11" s="39">
        <v>94</v>
      </c>
      <c r="H11" s="39">
        <v>97</v>
      </c>
      <c r="I11" s="40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9">
        <v>86.6</v>
      </c>
      <c r="G12" s="39">
        <v>78</v>
      </c>
      <c r="H12" s="39">
        <v>96</v>
      </c>
      <c r="I12" s="40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9">
        <v>97.3</v>
      </c>
      <c r="G13" s="39">
        <v>98</v>
      </c>
      <c r="H13" s="39">
        <v>82</v>
      </c>
      <c r="I13" s="40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9">
        <v>91.5</v>
      </c>
      <c r="G14" s="39">
        <v>98</v>
      </c>
      <c r="H14" s="39">
        <v>88</v>
      </c>
      <c r="I14" s="40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9">
        <v>94</v>
      </c>
      <c r="G15" s="39">
        <v>92</v>
      </c>
      <c r="H15" s="39">
        <v>92</v>
      </c>
      <c r="I15" s="40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9">
        <v>97.7</v>
      </c>
      <c r="G16" s="39">
        <v>88</v>
      </c>
      <c r="H16" s="39">
        <v>88</v>
      </c>
      <c r="I16" s="40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9">
        <v>87.1</v>
      </c>
      <c r="G17" s="39">
        <v>96</v>
      </c>
      <c r="H17" s="39">
        <v>91</v>
      </c>
      <c r="I17" s="40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9">
        <v>88.4</v>
      </c>
      <c r="G18" s="39">
        <v>91</v>
      </c>
      <c r="H18" s="39">
        <v>95</v>
      </c>
      <c r="I18" s="40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9">
        <v>91.7</v>
      </c>
      <c r="G19" s="39">
        <v>95</v>
      </c>
      <c r="H19" s="39">
        <v>88</v>
      </c>
      <c r="I19" s="40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9">
        <v>91.7</v>
      </c>
      <c r="G20" s="39">
        <v>96</v>
      </c>
      <c r="H20" s="39">
        <v>87</v>
      </c>
      <c r="I20" s="40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9">
        <v>71.099999999999994</v>
      </c>
      <c r="G21" s="39">
        <v>92</v>
      </c>
      <c r="H21" s="39">
        <v>92</v>
      </c>
      <c r="I21" s="40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9">
        <v>81.099999999999994</v>
      </c>
      <c r="G22" s="39">
        <v>79</v>
      </c>
      <c r="H22" s="39">
        <v>96</v>
      </c>
      <c r="I22" s="40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9">
        <v>84.6</v>
      </c>
      <c r="G23" s="39">
        <v>77</v>
      </c>
      <c r="H23" s="39">
        <v>96</v>
      </c>
      <c r="I23" s="40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9">
        <v>72.8</v>
      </c>
      <c r="G24" s="39">
        <v>95</v>
      </c>
      <c r="H24" s="39">
        <v>91</v>
      </c>
      <c r="I24" s="40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9">
        <v>99.9</v>
      </c>
      <c r="G25" s="39">
        <v>91</v>
      </c>
      <c r="H25" s="39">
        <v>90</v>
      </c>
      <c r="I25" s="40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9">
        <v>93.3</v>
      </c>
      <c r="G26" s="39">
        <v>87</v>
      </c>
      <c r="H26" s="39">
        <v>95</v>
      </c>
      <c r="I26" s="40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9">
        <v>93.3</v>
      </c>
      <c r="G27" s="39">
        <v>94</v>
      </c>
      <c r="H27" s="39">
        <v>90</v>
      </c>
      <c r="I27" s="40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41">
        <v>97.7</v>
      </c>
      <c r="G28" s="41">
        <v>99</v>
      </c>
      <c r="H28" s="41">
        <v>95</v>
      </c>
      <c r="I28" s="4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5" workbookViewId="0">
      <selection activeCell="C38" sqref="C3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SUMPRODUCT($E3:$G3,{0.7,0.2,0.1})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fn비고($E3,$F3,$G3,$H3)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SUMPRODUCT($E4:$G4,{0.7,0.2,0.1})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fn비고($E4,$F4,$G4,$H4)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SUMPRODUCT($E5:$G5,{0.7,0.2,0.1})</f>
        <v>73.240000000000009</v>
      </c>
      <c r="I5" s="3" t="str">
        <f t="shared" si="0"/>
        <v>★★★★★★★☆☆☆</v>
      </c>
      <c r="J5" s="3" t="str" cm="1">
        <f t="array" ref="J5">fn비고($E5,$F5,$G5,$H5)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SUMPRODUCT($E6:$G6,{0.7,0.2,0.1})</f>
        <v>84.22</v>
      </c>
      <c r="I6" s="3" t="str">
        <f t="shared" si="0"/>
        <v>★★★★★★★★☆☆</v>
      </c>
      <c r="J6" s="3" t="str" cm="1">
        <f t="array" ref="J6">fn비고($E6,$F6,$G6,$H6)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SUMPRODUCT($E7:$G7,{0.7,0.2,0.1})</f>
        <v>97.69</v>
      </c>
      <c r="I7" s="3" t="str">
        <f t="shared" si="0"/>
        <v>★★★★★★★★★☆</v>
      </c>
      <c r="J7" s="3" t="str" cm="1">
        <f t="array" ref="J7">fn비고($E7,$F7,$G7,$H7)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SUMPRODUCT($E8:$G8,{0.7,0.2,0.1})</f>
        <v>79.059999999999988</v>
      </c>
      <c r="I8" s="3" t="str">
        <f t="shared" si="0"/>
        <v>★★★★★★★☆☆☆</v>
      </c>
      <c r="J8" s="3" t="str" cm="1">
        <f t="array" ref="J8">fn비고($E8,$F8,$G8,$H8)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SUMPRODUCT($E9:$G9,{0.7,0.2,0.1})</f>
        <v>94.79</v>
      </c>
      <c r="I9" s="3" t="str">
        <f t="shared" si="0"/>
        <v>★★★★★★★★★☆</v>
      </c>
      <c r="J9" s="3" t="str" cm="1">
        <f t="array" ref="J9">fn비고($E9,$F9,$G9,$H9)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SUMPRODUCT($E10:$G10,{0.7,0.2,0.1})</f>
        <v>76.240000000000009</v>
      </c>
      <c r="I10" s="3" t="str">
        <f t="shared" si="0"/>
        <v>★★★★★★★☆☆☆</v>
      </c>
      <c r="J10" s="3" t="str" cm="1">
        <f t="array" ref="J10">fn비고($E10,$F10,$G10,$H10)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SUMPRODUCT($E11:$G11,{0.7,0.2,0.1})</f>
        <v>82.169999999999987</v>
      </c>
      <c r="I11" s="3" t="str">
        <f t="shared" si="0"/>
        <v>★★★★★★★★☆☆</v>
      </c>
      <c r="J11" s="3" t="str" cm="1">
        <f t="array" ref="J11">fn비고($E11,$F11,$G11,$H11)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SUMPRODUCT($E12:$G12,{0.7,0.2,0.1})</f>
        <v>97.110000000000014</v>
      </c>
      <c r="I12" s="3" t="str">
        <f t="shared" si="0"/>
        <v>★★★★★★★★★☆</v>
      </c>
      <c r="J12" s="3" t="str" cm="1">
        <f t="array" ref="J12">fn비고($E12,$F12,$G12,$H12)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SUMPRODUCT($E13:$G13,{0.7,0.2,0.1})</f>
        <v>87.38000000000001</v>
      </c>
      <c r="I13" s="3" t="str">
        <f t="shared" si="0"/>
        <v>★★★★★★★★☆☆</v>
      </c>
      <c r="J13" s="3" t="str" cm="1">
        <f t="array" ref="J13">fn비고($E13,$F13,$G13,$H13)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SUMPRODUCT($E14:$G14,{0.7,0.2,0.1})</f>
        <v>88.78</v>
      </c>
      <c r="I14" s="3" t="str">
        <f t="shared" si="0"/>
        <v>★★★★★★★★☆☆</v>
      </c>
      <c r="J14" s="3" t="str" cm="1">
        <f t="array" ref="J14">fn비고($E14,$F14,$G14,$H14)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SUMPRODUCT($E15:$G15,{0.7,0.2,0.1})</f>
        <v>92.4</v>
      </c>
      <c r="I15" s="3" t="str">
        <f t="shared" si="0"/>
        <v>★★★★★★★★★☆</v>
      </c>
      <c r="J15" s="3" t="str" cm="1">
        <f t="array" ref="J15">fn비고($E15,$F15,$G15,$H15)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SUMPRODUCT($E16:$G16,{0.7,0.2,0.1})</f>
        <v>87.65</v>
      </c>
      <c r="I16" s="3" t="str">
        <f t="shared" si="0"/>
        <v>★★★★★★★★★☆</v>
      </c>
      <c r="J16" s="3" t="str" cm="1">
        <f t="array" ref="J16">fn비고($E16,$F16,$G16,$H16)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SUMPRODUCT($E17:$G17,{0.7,0.2,0.1})</f>
        <v>83.31</v>
      </c>
      <c r="I17" s="3" t="str">
        <f t="shared" si="0"/>
        <v>★★★★★★★☆☆☆</v>
      </c>
      <c r="J17" s="3" t="str" cm="1">
        <f t="array" ref="J17">fn비고($E17,$F17,$G17,$H17)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SUMPRODUCT($E18:$G18,{0.7,0.2,0.1})</f>
        <v>91.71</v>
      </c>
      <c r="I18" s="3" t="str">
        <f t="shared" si="0"/>
        <v>★★★★★★★★★☆</v>
      </c>
      <c r="J18" s="3" t="str" cm="1">
        <f t="array" ref="J18">fn비고($E18,$F18,$G18,$H18)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SUMPRODUCT($E19:$G19,{0.7,0.2,0.1})</f>
        <v>84.05</v>
      </c>
      <c r="I19" s="3" t="str">
        <f t="shared" si="0"/>
        <v>★★★★★★★★★☆</v>
      </c>
      <c r="J19" s="3" t="str" cm="1">
        <f t="array" ref="J19">fn비고($E19,$F19,$G19,$H19)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SUMPRODUCT($E20:$G20,{0.7,0.2,0.1})</f>
        <v>92.21</v>
      </c>
      <c r="I20" s="3" t="str">
        <f t="shared" si="0"/>
        <v>★★★★★★★★★☆</v>
      </c>
      <c r="J20" s="3" t="str" cm="1">
        <f t="array" ref="J20">fn비고($E20,$F20,$G20,$H20)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SUMPRODUCT($E21:$G21,{0.7,0.2,0.1})</f>
        <v>64.899999999999991</v>
      </c>
      <c r="I21" s="3" t="str">
        <f t="shared" si="0"/>
        <v>★★★★★☆☆☆☆☆</v>
      </c>
      <c r="J21" s="3" t="str" cm="1">
        <f t="array" ref="J21">fn비고($E21,$F21,$G21,$H21)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SUMPRODUCT($E22:$G22,{0.7,0.2,0.1})</f>
        <v>92.910000000000011</v>
      </c>
      <c r="I22" s="3" t="str">
        <f t="shared" si="0"/>
        <v>★★★★★★★★★☆</v>
      </c>
      <c r="J22" s="3" t="str" cm="1">
        <f t="array" ref="J22">fn비고($E22,$F22,$G22,$H22)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SUMPRODUCT($E23:$G23,{0.7,0.2,0.1})</f>
        <v>93.809999999999988</v>
      </c>
      <c r="I23" s="3" t="str">
        <f t="shared" si="0"/>
        <v>★★★★★★★★★☆</v>
      </c>
      <c r="J23" s="3" t="str" cm="1">
        <f t="array" ref="J23">fn비고($E23,$F23,$G23,$H23)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SUMPRODUCT($E24:$G24,{0.7,0.2,0.1})</f>
        <v>94.11</v>
      </c>
      <c r="I24" s="3" t="str">
        <f t="shared" si="0"/>
        <v>★★★★★★★★★☆</v>
      </c>
      <c r="J24" s="3" t="str" cm="1">
        <f t="array" ref="J24">fn비고($E24,$F24,$G24,$H24)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SUMPRODUCT($E25:$G25,{0.7,0.2,0.1})</f>
        <v>85.82</v>
      </c>
      <c r="I25" s="3" t="str">
        <f t="shared" si="0"/>
        <v>★★★★★★★★☆☆</v>
      </c>
      <c r="J25" s="3" t="str" cm="1">
        <f t="array" ref="J25">fn비고($E25,$F25,$G25,$H25)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SUMPRODUCT($E26:$G26,{0.7,0.2,0.1})</f>
        <v>92.910000000000011</v>
      </c>
      <c r="I26" s="3" t="str">
        <f t="shared" si="0"/>
        <v>★★★★★★★★★☆</v>
      </c>
      <c r="J26" s="3" t="str" cm="1">
        <f t="array" ref="J26">fn비고($E26,$F26,$G26,$H26)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SUMPRODUCT($E27:$G27,{0.7,0.2,0.1})</f>
        <v>81.849999999999994</v>
      </c>
      <c r="I27" s="3" t="str">
        <f t="shared" si="0"/>
        <v>★★★★★★★★★☆</v>
      </c>
      <c r="J27" s="3" t="str" cm="1">
        <f t="array" ref="J27">fn비고($E27,$F27,$G27,$H27)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SUMPRODUCT($E28:$G28,{0.7,0.2,0.1})</f>
        <v>93.4</v>
      </c>
      <c r="I28" s="3" t="str">
        <f t="shared" si="0"/>
        <v>★★★★★★★★★☆</v>
      </c>
      <c r="J28" s="3" t="str" cm="1">
        <f t="array" ref="J28">fn비고($E28,$F28,$G28,$H28)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SUMPRODUCT($E29:$G29,{0.7,0.2,0.1})</f>
        <v>90.45</v>
      </c>
      <c r="I29" s="3" t="str">
        <f t="shared" si="0"/>
        <v>★★★★★★★★★☆</v>
      </c>
      <c r="J29" s="3" t="str" cm="1">
        <f t="array" ref="J29">fn비고($E29,$F29,$G29,$H29)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SUMPRODUCT($E30:$G30,{0.7,0.2,0.1})</f>
        <v>91.750000000000014</v>
      </c>
      <c r="I30" s="3" t="str">
        <f t="shared" si="0"/>
        <v>★★★★★★★★★☆</v>
      </c>
      <c r="J30" s="3" t="str" cm="1">
        <f t="array" ref="J30">fn비고($E30,$F30,$G30,$H30)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SUMPRODUCT($E31:$G31,{0.7,0.2,0.1})</f>
        <v>90.38000000000001</v>
      </c>
      <c r="I31" s="3" t="str">
        <f t="shared" si="0"/>
        <v>★★★★★★★★☆☆</v>
      </c>
      <c r="J31" s="3" t="str" cm="1">
        <f t="array" ref="J31">fn비고($E31,$F31,$G31,$H31)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SUMPRODUCT($E32:$G32,{0.7,0.2,0.1})</f>
        <v>76.2</v>
      </c>
      <c r="I32" s="3" t="str">
        <f t="shared" si="0"/>
        <v>★★★★★★☆☆☆☆</v>
      </c>
      <c r="J32" s="3" t="str" cm="1">
        <f t="array" ref="J32">fn비고($E32,$F32,$G32,$H32)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SUMPRODUCT($E33:$G33,{0.7,0.2,0.1})</f>
        <v>87.050000000000011</v>
      </c>
      <c r="I33" s="3" t="str">
        <f t="shared" si="0"/>
        <v>★★★★★★★★★☆</v>
      </c>
      <c r="J33" s="3" t="str" cm="1">
        <f t="array" ref="J33">fn비고($E33,$F33,$G33,$H33)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SUMPRODUCT($E34:$G34,{0.7,0.2,0.1})</f>
        <v>97.13</v>
      </c>
      <c r="I34" s="3" t="str">
        <f t="shared" si="0"/>
        <v>★★★★★★★★★☆</v>
      </c>
      <c r="J34" s="3" t="str" cm="1">
        <f t="array" ref="J34">fn비고($E34,$F34,$G34,$H34)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SUM(IF($D$3:$D$34=$A38,1)) &amp; "명"</f>
        <v>20명</v>
      </c>
      <c r="C38" s="12">
        <f t="array" ref="C38">AVERAGE(IF((IFERROR(FIND("정보",$A$3:$A$34)&gt;=1,FALSE))*($D$3:$D$34=$A38),$G$3:$G$34))</f>
        <v>90.875</v>
      </c>
    </row>
    <row r="39" spans="1:10" x14ac:dyDescent="0.4">
      <c r="A39" s="3" t="s">
        <v>11</v>
      </c>
      <c r="B39" s="3" t="str">
        <f t="array" ref="B39">SUM(IF($D$3:$D$34=$A39,1)) &amp; "명"</f>
        <v>12명</v>
      </c>
      <c r="C39" s="12">
        <f t="array" ref="C39">AVERAGE(IF((IFERROR(FIND("정보",$A$3:$A$34)&gt;=1,FALSE))*($D$3:$D$34=$A39),$G$3:$G$34))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topLeftCell="A3" workbookViewId="0">
      <selection activeCell="J11" sqref="J11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0.296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1" t="s">
        <v>2</v>
      </c>
      <c r="C2" t="s">
        <v>77</v>
      </c>
    </row>
    <row r="4" spans="2:7" x14ac:dyDescent="0.4">
      <c r="E4" s="31" t="s">
        <v>3</v>
      </c>
    </row>
    <row r="5" spans="2:7" x14ac:dyDescent="0.4">
      <c r="B5" s="31" t="s">
        <v>85</v>
      </c>
      <c r="C5" s="31" t="s">
        <v>0</v>
      </c>
      <c r="D5" s="31" t="s">
        <v>84</v>
      </c>
      <c r="E5" t="s">
        <v>9</v>
      </c>
      <c r="F5" t="s">
        <v>11</v>
      </c>
      <c r="G5" t="s">
        <v>76</v>
      </c>
    </row>
    <row r="6" spans="2:7" x14ac:dyDescent="0.4">
      <c r="B6" t="s">
        <v>89</v>
      </c>
      <c r="E6" s="32"/>
      <c r="F6" s="32"/>
      <c r="G6" s="32"/>
    </row>
    <row r="7" spans="2:7" x14ac:dyDescent="0.4">
      <c r="D7" t="s">
        <v>78</v>
      </c>
      <c r="E7" s="32">
        <v>92.050000000000011</v>
      </c>
      <c r="F7" s="32">
        <v>89.3</v>
      </c>
      <c r="G7" s="32">
        <v>91.744444444444454</v>
      </c>
    </row>
    <row r="8" spans="2:7" x14ac:dyDescent="0.4">
      <c r="D8" t="s">
        <v>80</v>
      </c>
      <c r="E8" s="32">
        <v>89</v>
      </c>
      <c r="F8" s="32">
        <v>95.5</v>
      </c>
      <c r="G8" s="32">
        <v>89.722222222222229</v>
      </c>
    </row>
    <row r="9" spans="2:7" x14ac:dyDescent="0.4">
      <c r="D9" t="s">
        <v>82</v>
      </c>
      <c r="E9" s="32">
        <v>90.1875</v>
      </c>
      <c r="F9" s="32">
        <v>85.5</v>
      </c>
      <c r="G9" s="32">
        <v>89.666666666666671</v>
      </c>
    </row>
    <row r="10" spans="2:7" x14ac:dyDescent="0.4">
      <c r="E10" s="32"/>
      <c r="F10" s="32"/>
      <c r="G10" s="32"/>
    </row>
    <row r="11" spans="2:7" x14ac:dyDescent="0.4">
      <c r="B11" t="s">
        <v>88</v>
      </c>
      <c r="E11" s="32"/>
      <c r="F11" s="32"/>
      <c r="G11" s="32"/>
    </row>
    <row r="12" spans="2:7" x14ac:dyDescent="0.4">
      <c r="D12" t="s">
        <v>78</v>
      </c>
      <c r="E12" s="32">
        <v>94.616666666666674</v>
      </c>
      <c r="F12" s="32">
        <v>89.818181818181827</v>
      </c>
      <c r="G12" s="32">
        <v>91.511764705882342</v>
      </c>
    </row>
    <row r="13" spans="2:7" x14ac:dyDescent="0.4">
      <c r="D13" t="s">
        <v>80</v>
      </c>
      <c r="E13" s="32">
        <v>91.833333333333329</v>
      </c>
      <c r="F13" s="32">
        <v>89</v>
      </c>
      <c r="G13" s="32">
        <v>90</v>
      </c>
    </row>
    <row r="14" spans="2:7" x14ac:dyDescent="0.4">
      <c r="D14" t="s">
        <v>82</v>
      </c>
      <c r="E14" s="32">
        <v>92.333333333333329</v>
      </c>
      <c r="F14" s="32">
        <v>92.36363636363636</v>
      </c>
      <c r="G14" s="32">
        <v>92.352941176470594</v>
      </c>
    </row>
    <row r="15" spans="2:7" x14ac:dyDescent="0.4">
      <c r="E15" s="32"/>
      <c r="F15" s="32"/>
      <c r="G15" s="32"/>
    </row>
    <row r="16" spans="2:7" x14ac:dyDescent="0.4">
      <c r="B16" t="s">
        <v>79</v>
      </c>
      <c r="E16" s="32">
        <v>92.750000000000014</v>
      </c>
      <c r="F16" s="32">
        <v>89.738461538461536</v>
      </c>
      <c r="G16" s="32">
        <v>91.631428571428572</v>
      </c>
    </row>
    <row r="17" spans="2:7" x14ac:dyDescent="0.4">
      <c r="B17" t="s">
        <v>81</v>
      </c>
      <c r="E17" s="32">
        <v>89.772727272727266</v>
      </c>
      <c r="F17" s="32">
        <v>90</v>
      </c>
      <c r="G17" s="32">
        <v>89.857142857142861</v>
      </c>
    </row>
    <row r="18" spans="2:7" x14ac:dyDescent="0.4">
      <c r="B18" t="s">
        <v>83</v>
      </c>
      <c r="E18" s="32">
        <v>90.772727272727266</v>
      </c>
      <c r="F18" s="32">
        <v>91.307692307692307</v>
      </c>
      <c r="G18" s="3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M11" sqref="M11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H23 B13:B16 C12:F12" xr:uid="{2F647FE8-9BCD-44AA-8CFA-B7C55D9A095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abSelected="1" topLeftCell="A7" workbookViewId="0">
      <selection activeCell="P14" sqref="P14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K7" sqref="K7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3">
        <v>79.3</v>
      </c>
      <c r="E5" s="33">
        <v>78</v>
      </c>
      <c r="F5" s="33">
        <v>69</v>
      </c>
      <c r="G5" s="34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3">
        <v>95.2</v>
      </c>
      <c r="E6" s="33">
        <v>97</v>
      </c>
      <c r="F6" s="33">
        <v>94</v>
      </c>
      <c r="G6" s="34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3">
        <v>97.3</v>
      </c>
      <c r="E7" s="33" t="s">
        <v>70</v>
      </c>
      <c r="F7" s="33">
        <v>77</v>
      </c>
      <c r="G7" s="34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3">
        <v>81.099999999999994</v>
      </c>
      <c r="E8" s="33">
        <v>82</v>
      </c>
      <c r="F8" s="33">
        <v>82</v>
      </c>
      <c r="G8" s="34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3">
        <v>88.4</v>
      </c>
      <c r="E9" s="33">
        <v>91</v>
      </c>
      <c r="F9" s="33">
        <v>95</v>
      </c>
      <c r="G9" s="34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3">
        <v>91.7</v>
      </c>
      <c r="E10" s="33">
        <v>95</v>
      </c>
      <c r="F10" s="33">
        <v>88</v>
      </c>
      <c r="G10" s="34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3">
        <v>81.099999999999994</v>
      </c>
      <c r="E11" s="33">
        <v>87</v>
      </c>
      <c r="F11" s="33">
        <v>82</v>
      </c>
      <c r="G11" s="34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3">
        <v>72.8</v>
      </c>
      <c r="E12" s="33">
        <v>98</v>
      </c>
      <c r="F12" s="33">
        <v>80</v>
      </c>
      <c r="G12" s="34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3">
        <v>72.8</v>
      </c>
      <c r="E13" s="33">
        <v>99</v>
      </c>
      <c r="F13" s="33">
        <v>80</v>
      </c>
      <c r="G13" s="34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3">
        <v>93.3</v>
      </c>
      <c r="E14" s="33">
        <v>70</v>
      </c>
      <c r="F14" s="33">
        <v>91</v>
      </c>
      <c r="G14" s="34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3" t="s">
        <v>70</v>
      </c>
      <c r="E15" s="33">
        <v>94</v>
      </c>
      <c r="F15" s="33">
        <v>92</v>
      </c>
      <c r="G15" s="34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3">
        <v>88.4</v>
      </c>
      <c r="E16" s="33">
        <v>94</v>
      </c>
      <c r="F16" s="33">
        <v>97</v>
      </c>
      <c r="G16" s="34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3">
        <v>86.6</v>
      </c>
      <c r="E17" s="33">
        <v>78</v>
      </c>
      <c r="F17" s="33">
        <v>96</v>
      </c>
      <c r="G17" s="34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3">
        <v>97.3</v>
      </c>
      <c r="E18" s="33">
        <v>98</v>
      </c>
      <c r="F18" s="33">
        <v>97</v>
      </c>
      <c r="G18" s="34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3">
        <v>91.5</v>
      </c>
      <c r="E19" s="33">
        <v>98</v>
      </c>
      <c r="F19" s="33">
        <v>88</v>
      </c>
      <c r="G19" s="34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3">
        <v>94</v>
      </c>
      <c r="E20" s="33">
        <v>92</v>
      </c>
      <c r="F20" s="33">
        <v>92</v>
      </c>
      <c r="G20" s="34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3">
        <v>97.7</v>
      </c>
      <c r="E21" s="33">
        <v>88</v>
      </c>
      <c r="F21" s="33">
        <v>88</v>
      </c>
      <c r="G21" s="34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3">
        <v>91.7</v>
      </c>
      <c r="E22" s="33">
        <v>96</v>
      </c>
      <c r="F22" s="33">
        <v>87</v>
      </c>
      <c r="G22" s="34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3">
        <v>71.099999999999994</v>
      </c>
      <c r="E23" s="33">
        <v>92</v>
      </c>
      <c r="F23" s="33">
        <v>92</v>
      </c>
      <c r="G23" s="34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3">
        <v>81.099999999999994</v>
      </c>
      <c r="E24" s="33">
        <v>79</v>
      </c>
      <c r="F24" s="33">
        <v>96</v>
      </c>
      <c r="G24" s="34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3">
        <v>84.6</v>
      </c>
      <c r="E25" s="33">
        <v>77</v>
      </c>
      <c r="F25" s="33">
        <v>96</v>
      </c>
      <c r="G25" s="34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3">
        <v>72.8</v>
      </c>
      <c r="E26" s="33">
        <v>95</v>
      </c>
      <c r="F26" s="33">
        <v>91</v>
      </c>
      <c r="G26" s="34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3">
        <v>99.9</v>
      </c>
      <c r="E27" s="33">
        <v>95</v>
      </c>
      <c r="F27" s="33">
        <v>94</v>
      </c>
      <c r="G27" s="34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3">
        <v>93.3</v>
      </c>
      <c r="E28" s="33">
        <v>87</v>
      </c>
      <c r="F28" s="33">
        <v>95</v>
      </c>
      <c r="G28" s="34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3">
        <v>93.3</v>
      </c>
      <c r="E29" s="33">
        <v>94</v>
      </c>
      <c r="F29" s="33">
        <v>90</v>
      </c>
      <c r="G29" s="34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35">
        <v>97.7</v>
      </c>
      <c r="E30" s="35">
        <v>99</v>
      </c>
      <c r="F30" s="35">
        <v>95</v>
      </c>
      <c r="G30" s="36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{DE2C757C-1DCC-46F9-9B6D-5A2684205CC3}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2C757C-1DCC-46F9-9B6D-5A2684205CC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workbookViewId="0">
      <selection activeCell="I7" sqref="I7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4">
      <c r="B6" t="s">
        <v>86</v>
      </c>
      <c r="C6" t="s">
        <v>19</v>
      </c>
      <c r="D6" t="s">
        <v>87</v>
      </c>
      <c r="E6">
        <v>100</v>
      </c>
      <c r="F6">
        <v>100</v>
      </c>
      <c r="G6">
        <v>100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2025-04-20T11:54:44Z</dcterms:modified>
</cp:coreProperties>
</file>