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기출\"/>
    </mc:Choice>
  </mc:AlternateContent>
  <bookViews>
    <workbookView xWindow="-120" yWindow="-120" windowWidth="29040" windowHeight="15840" activeTab="3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62913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G5" i="7" l="1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길벗컴활1급기출\02 최신기출유형\02회\학과별성적.accdb;DefaultDir=C:\길벗컴활1급기출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`C:\길벗컴활1급기출\02 최신기출유형\02회\학과별성적.accdb`.문과계열 문과계열"/>
  </connection>
  <connection id="2" name="MS Access Database_Query1" type="1" refreshedVersion="6">
    <dbPr connection="DSN=MS Access Database;DBQ=C:\길벗컴활1급기출\02 최신기출유형\02회\학과별성적.accdb;DefaultDir=C:\길벗컴활1급기출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`C:\길벗컴활1급기출\02 최신기출유형\02회\학과별성적.accdb`.문과계열 문과계열_x000d__x000a_WHERE (문과계열.총점&gt;=85)"/>
  </connection>
  <connection id="3" name="MS Access Database_Query2" type="1" refreshedVersion="6">
    <dbPr connection="DSN=MS Access Database;DBQ=C:\길벗컴활1급기출\02 최신기출유형\02회\학과별성적.accdb;DefaultDir=C:\길벗컴활1급기출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`C:\길벗컴활1급기출\02 최신기출유형\02회\학과별성적.accdb`.문과계열 문과계열_x000d__x000a_WHERE (문과계열.총점&gt;=85)"/>
  </connection>
</connections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<sst xmlns="http://schemas.openxmlformats.org/spreadsheetml/2006/main" count="436" uniqueCount="88">
  <si>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</si>
  <si>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</si>
  <si>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</si>
  <si>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</si>
  <si>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</si>
  <si>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</si>
  <si>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</si>
  <si>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</si>
  <si>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</si>
  <si>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</si>
  <si>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</si>
  <si>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</si>
  <si>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</si>
  <si>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</si>
  <si>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</si>
  <si>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</si>
  <si>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</si>
  <si>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</si>
  <si>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</si>
  <si>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</si>
  <si>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</si>
  <si>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</si>
  <si>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</si>
  <si>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</si>
  <si>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</si>
  <si>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</si>
  <si>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</si>
  <si>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</si>
  <si>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</si>
  <si>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</si>
  <si>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</si>
  <si>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</si>
  <si>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</si>
  <si>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</si>
  <si>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</si>
  <si>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</si>
  <si>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</si>
  <si>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</si>
  <si>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</si>
  <si>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</si>
  <si>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</si>
  <si>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</si>
  <si>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</si>
  <si>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</si>
  <si>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</si>
  <si>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</si>
  <si>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</si>
  <si>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</si>
  <si>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</si>
  <si>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</si>
  <si>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</si>
  <si>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</si>
  <si>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</si>
  <si>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</si>
  <si>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</si>
  <si>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</si>
  <si>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</si>
  <si>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</si>
  <si>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</si>
  <si>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</si>
  <si>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</si>
  <si>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</si>
  <si>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</si>
  <si>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</si>
  <si>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</si>
  <si>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</si>
  <si>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</si>
  <si>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</si>
  <si>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</si>
  <si>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</si>
  <si>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</si>
  <si>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</si>
  <si>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</si>
  <si>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</si>
  <si>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</si>
  <si>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</si>
  <si>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</si>
  <si>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</si>
  <si>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</si>
  <si>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</si>
  <si>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</si>
  <si>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</si>
  <si>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</si>
  <si>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</si>
  <si>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값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</si>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</sst>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4" fillId="0" borderId="16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분석작업-1" xfId="1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이수선" refreshedDate="45745.494069907407" createdVersion="6" refreshedVersion="6" minRefreshableVersion="3" recordCount="35">
  <cacheSource type="external" connectionId="3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5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 defaultSubtotal="0">
      <items count="2">
        <item n="탐구형 학과" sd="0" x="0"/>
        <item n="예술·관습형 학과" sd="0" x="1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H41"/>
  <sheetViews>
    <sheetView workbookViewId="0">
      <selection activeCell="J10" sqref="J10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2" t="s">
        <v>75</v>
      </c>
    </row>
    <row r="30" spans="2:8" x14ac:dyDescent="0.3">
      <c r="B30" t="b">
        <f xml:space="preserve"> AND(OR(B3="문예창작과", B3="문헌정보학과"),COUNTIF(F3:H3,"&gt;=80")=3)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I28"/>
  <sheetViews>
    <sheetView view="pageBreakPreview" zoomScale="60" zoomScaleNormal="100" workbookViewId="0">
      <selection activeCell="J4" sqref="J4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3">
        <v>79.3</v>
      </c>
      <c r="G3" s="33">
        <v>78</v>
      </c>
      <c r="H3" s="33">
        <v>69</v>
      </c>
      <c r="I3" s="34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5">
        <v>97.3</v>
      </c>
      <c r="G4" s="35">
        <v>62</v>
      </c>
      <c r="H4" s="35">
        <v>77</v>
      </c>
      <c r="I4" s="36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5">
        <v>81.099999999999994</v>
      </c>
      <c r="G5" s="35">
        <v>82</v>
      </c>
      <c r="H5" s="35">
        <v>82</v>
      </c>
      <c r="I5" s="36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5">
        <v>81.099999999999994</v>
      </c>
      <c r="G6" s="35">
        <v>87</v>
      </c>
      <c r="H6" s="35">
        <v>82</v>
      </c>
      <c r="I6" s="36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5">
        <v>72.8</v>
      </c>
      <c r="G7" s="35">
        <v>98</v>
      </c>
      <c r="H7" s="35">
        <v>80</v>
      </c>
      <c r="I7" s="36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5">
        <v>72.8</v>
      </c>
      <c r="G8" s="35">
        <v>99</v>
      </c>
      <c r="H8" s="35">
        <v>80</v>
      </c>
      <c r="I8" s="36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5">
        <v>93.3</v>
      </c>
      <c r="G9" s="35">
        <v>70</v>
      </c>
      <c r="H9" s="35">
        <v>91</v>
      </c>
      <c r="I9" s="36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5">
        <v>69.099999999999994</v>
      </c>
      <c r="G10" s="35">
        <v>94</v>
      </c>
      <c r="H10" s="35">
        <v>92</v>
      </c>
      <c r="I10" s="36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5">
        <v>88.4</v>
      </c>
      <c r="G11" s="35">
        <v>94</v>
      </c>
      <c r="H11" s="35">
        <v>97</v>
      </c>
      <c r="I11" s="36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5">
        <v>86.6</v>
      </c>
      <c r="G12" s="35">
        <v>78</v>
      </c>
      <c r="H12" s="35">
        <v>96</v>
      </c>
      <c r="I12" s="36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5">
        <v>97.3</v>
      </c>
      <c r="G13" s="35">
        <v>98</v>
      </c>
      <c r="H13" s="35">
        <v>82</v>
      </c>
      <c r="I13" s="36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5">
        <v>91.5</v>
      </c>
      <c r="G14" s="35">
        <v>98</v>
      </c>
      <c r="H14" s="35">
        <v>88</v>
      </c>
      <c r="I14" s="36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5">
        <v>94</v>
      </c>
      <c r="G15" s="35">
        <v>92</v>
      </c>
      <c r="H15" s="35">
        <v>92</v>
      </c>
      <c r="I15" s="36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5">
        <v>97.7</v>
      </c>
      <c r="G16" s="35">
        <v>88</v>
      </c>
      <c r="H16" s="35">
        <v>88</v>
      </c>
      <c r="I16" s="36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5">
        <v>87.1</v>
      </c>
      <c r="G17" s="35">
        <v>96</v>
      </c>
      <c r="H17" s="35">
        <v>91</v>
      </c>
      <c r="I17" s="36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5">
        <v>88.4</v>
      </c>
      <c r="G18" s="35">
        <v>91</v>
      </c>
      <c r="H18" s="35">
        <v>95</v>
      </c>
      <c r="I18" s="36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5">
        <v>91.7</v>
      </c>
      <c r="G19" s="35">
        <v>95</v>
      </c>
      <c r="H19" s="35">
        <v>88</v>
      </c>
      <c r="I19" s="36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5">
        <v>91.7</v>
      </c>
      <c r="G20" s="35">
        <v>96</v>
      </c>
      <c r="H20" s="35">
        <v>87</v>
      </c>
      <c r="I20" s="36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5">
        <v>71.099999999999994</v>
      </c>
      <c r="G21" s="35">
        <v>92</v>
      </c>
      <c r="H21" s="35">
        <v>92</v>
      </c>
      <c r="I21" s="36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5">
        <v>81.099999999999994</v>
      </c>
      <c r="G22" s="35">
        <v>79</v>
      </c>
      <c r="H22" s="35">
        <v>96</v>
      </c>
      <c r="I22" s="36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5">
        <v>84.6</v>
      </c>
      <c r="G23" s="35">
        <v>77</v>
      </c>
      <c r="H23" s="35">
        <v>96</v>
      </c>
      <c r="I23" s="36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5">
        <v>72.8</v>
      </c>
      <c r="G24" s="35">
        <v>95</v>
      </c>
      <c r="H24" s="35">
        <v>91</v>
      </c>
      <c r="I24" s="36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5">
        <v>99.9</v>
      </c>
      <c r="G25" s="35">
        <v>91</v>
      </c>
      <c r="H25" s="35">
        <v>90</v>
      </c>
      <c r="I25" s="36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5">
        <v>93.3</v>
      </c>
      <c r="G26" s="35">
        <v>87</v>
      </c>
      <c r="H26" s="35">
        <v>95</v>
      </c>
      <c r="I26" s="36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5">
        <v>93.3</v>
      </c>
      <c r="G27" s="35">
        <v>94</v>
      </c>
      <c r="H27" s="35">
        <v>90</v>
      </c>
      <c r="I27" s="36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7">
        <v>97.7</v>
      </c>
      <c r="G28" s="37">
        <v>99</v>
      </c>
      <c r="H28" s="37">
        <v>95</v>
      </c>
      <c r="I28" s="38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9"/>
  <sheetViews>
    <sheetView workbookViewId="0"/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/>
      <c r="I3" s="3"/>
      <c r="J3" s="3"/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/>
      <c r="I4" s="3"/>
      <c r="J4" s="3"/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/>
      <c r="I5" s="3"/>
      <c r="J5" s="3"/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/>
      <c r="I6" s="3"/>
      <c r="J6" s="3"/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/>
      <c r="I7" s="3"/>
      <c r="J7" s="3"/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/>
      <c r="I8" s="3"/>
      <c r="J8" s="3"/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/>
      <c r="I9" s="3"/>
      <c r="J9" s="3"/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/>
      <c r="I10" s="3"/>
      <c r="J10" s="3"/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/>
      <c r="I11" s="3"/>
      <c r="J11" s="3"/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/>
      <c r="I12" s="3"/>
      <c r="J12" s="3"/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/>
      <c r="I13" s="3"/>
      <c r="J13" s="3"/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/>
      <c r="I14" s="3"/>
      <c r="J14" s="3"/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/>
      <c r="I15" s="3"/>
      <c r="J15" s="3"/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/>
      <c r="I16" s="3"/>
      <c r="J16" s="3"/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/>
      <c r="I17" s="3"/>
      <c r="J17" s="3"/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/>
      <c r="I18" s="3"/>
      <c r="J18" s="3"/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/>
      <c r="I19" s="3"/>
      <c r="J19" s="3"/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/>
      <c r="I20" s="3"/>
      <c r="J20" s="3"/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/>
      <c r="I21" s="3"/>
      <c r="J21" s="3"/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/>
      <c r="I22" s="3"/>
      <c r="J22" s="3"/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/>
      <c r="I23" s="3"/>
      <c r="J23" s="3"/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/>
      <c r="I24" s="3"/>
      <c r="J24" s="3"/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/>
      <c r="I25" s="3"/>
      <c r="J25" s="3"/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/>
      <c r="I26" s="3"/>
      <c r="J26" s="3"/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/>
      <c r="I27" s="3"/>
      <c r="J27" s="3"/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/>
      <c r="I28" s="3"/>
      <c r="J28" s="3"/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/>
      <c r="I29" s="3"/>
      <c r="J29" s="3"/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/>
      <c r="I30" s="3"/>
      <c r="J30" s="3"/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/>
      <c r="I31" s="3"/>
      <c r="J31" s="3"/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/>
      <c r="I32" s="3"/>
      <c r="J32" s="3"/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/>
      <c r="I33" s="3"/>
      <c r="J33" s="3"/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/>
      <c r="I34" s="3"/>
      <c r="J34" s="3"/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/>
      <c r="C38" s="12"/>
    </row>
    <row r="39" spans="1:10" x14ac:dyDescent="0.3">
      <c r="A39" s="3" t="s">
        <v>11</v>
      </c>
      <c r="B39" s="3"/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16"/>
  <sheetViews>
    <sheetView tabSelected="1" workbookViewId="0">
      <selection activeCell="B11" sqref="B11"/>
    </sheetView>
  </sheetViews>
  <sheetFormatPr defaultRowHeight="16.5" x14ac:dyDescent="0.3"/>
  <cols>
    <col min="1" max="1" width="3.5" customWidth="1"/>
    <col min="2" max="2" width="22.125" bestFit="1" customWidth="1"/>
    <col min="3" max="4" width="16.875" customWidth="1"/>
    <col min="5" max="6" width="7.5" customWidth="1"/>
    <col min="7" max="7" width="7.375" customWidth="1"/>
    <col min="8" max="8" width="17.375" customWidth="1"/>
    <col min="9" max="9" width="20.125" customWidth="1"/>
    <col min="10" max="10" width="22.125" customWidth="1"/>
    <col min="11" max="11" width="15.875" customWidth="1"/>
    <col min="12" max="12" width="15.875" bestFit="1" customWidth="1"/>
  </cols>
  <sheetData>
    <row r="2" spans="2:7" x14ac:dyDescent="0.3">
      <c r="B2" s="39" t="s">
        <v>2</v>
      </c>
      <c r="C2" t="s">
        <v>77</v>
      </c>
    </row>
    <row r="4" spans="2:7" x14ac:dyDescent="0.3">
      <c r="E4" s="39" t="s">
        <v>3</v>
      </c>
    </row>
    <row r="5" spans="2:7" x14ac:dyDescent="0.3">
      <c r="B5" s="39" t="s">
        <v>85</v>
      </c>
      <c r="C5" s="39" t="s">
        <v>0</v>
      </c>
      <c r="D5" s="39" t="s">
        <v>84</v>
      </c>
      <c r="E5" t="s">
        <v>9</v>
      </c>
      <c r="F5" t="s">
        <v>11</v>
      </c>
      <c r="G5" t="s">
        <v>76</v>
      </c>
    </row>
    <row r="6" spans="2:7" x14ac:dyDescent="0.3">
      <c r="B6" t="s">
        <v>86</v>
      </c>
      <c r="E6" s="40"/>
      <c r="F6" s="40"/>
      <c r="G6" s="40"/>
    </row>
    <row r="7" spans="2:7" x14ac:dyDescent="0.3">
      <c r="D7" t="s">
        <v>78</v>
      </c>
      <c r="E7" s="40">
        <v>92.050000000000011</v>
      </c>
      <c r="F7" s="40">
        <v>89.3</v>
      </c>
      <c r="G7" s="40">
        <v>91.744444444444454</v>
      </c>
    </row>
    <row r="8" spans="2:7" x14ac:dyDescent="0.3">
      <c r="D8" t="s">
        <v>80</v>
      </c>
      <c r="E8" s="40">
        <v>89</v>
      </c>
      <c r="F8" s="40">
        <v>95.5</v>
      </c>
      <c r="G8" s="40">
        <v>89.722222222222229</v>
      </c>
    </row>
    <row r="9" spans="2:7" x14ac:dyDescent="0.3">
      <c r="D9" t="s">
        <v>82</v>
      </c>
      <c r="E9" s="40">
        <v>90.1875</v>
      </c>
      <c r="F9" s="40">
        <v>85.5</v>
      </c>
      <c r="G9" s="40">
        <v>89.666666666666671</v>
      </c>
    </row>
    <row r="10" spans="2:7" x14ac:dyDescent="0.3">
      <c r="B10" t="s">
        <v>87</v>
      </c>
      <c r="E10" s="40"/>
      <c r="F10" s="40"/>
      <c r="G10" s="40"/>
    </row>
    <row r="11" spans="2:7" x14ac:dyDescent="0.3">
      <c r="D11" t="s">
        <v>78</v>
      </c>
      <c r="E11" s="40">
        <v>94.616666666666674</v>
      </c>
      <c r="F11" s="40">
        <v>89.818181818181827</v>
      </c>
      <c r="G11" s="40">
        <v>91.511764705882342</v>
      </c>
    </row>
    <row r="12" spans="2:7" x14ac:dyDescent="0.3">
      <c r="D12" t="s">
        <v>80</v>
      </c>
      <c r="E12" s="40">
        <v>91.833333333333329</v>
      </c>
      <c r="F12" s="40">
        <v>89</v>
      </c>
      <c r="G12" s="40">
        <v>90</v>
      </c>
    </row>
    <row r="13" spans="2:7" x14ac:dyDescent="0.3">
      <c r="D13" t="s">
        <v>82</v>
      </c>
      <c r="E13" s="40">
        <v>92.333333333333329</v>
      </c>
      <c r="F13" s="40">
        <v>92.36363636363636</v>
      </c>
      <c r="G13" s="40">
        <v>92.352941176470594</v>
      </c>
    </row>
    <row r="14" spans="2:7" x14ac:dyDescent="0.3">
      <c r="B14" t="s">
        <v>79</v>
      </c>
      <c r="E14" s="40">
        <v>92.750000000000014</v>
      </c>
      <c r="F14" s="40">
        <v>89.738461538461536</v>
      </c>
      <c r="G14" s="40">
        <v>91.631428571428572</v>
      </c>
    </row>
    <row r="15" spans="2:7" x14ac:dyDescent="0.3">
      <c r="B15" t="s">
        <v>81</v>
      </c>
      <c r="E15" s="40">
        <v>89.772727272727266</v>
      </c>
      <c r="F15" s="40">
        <v>90</v>
      </c>
      <c r="G15" s="40">
        <v>89.857142857142861</v>
      </c>
    </row>
    <row r="16" spans="2:7" x14ac:dyDescent="0.3">
      <c r="B16" t="s">
        <v>83</v>
      </c>
      <c r="E16" s="40">
        <v>90.772727272727266</v>
      </c>
      <c r="F16" s="40">
        <v>91.307692307692307</v>
      </c>
      <c r="G16" s="40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6"/>
  <sheetViews>
    <sheetView workbookViewId="0">
      <selection activeCell="G11" sqref="G11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E8"/>
  <sheetViews>
    <sheetView workbookViewId="0"/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3:I30"/>
  <sheetViews>
    <sheetView workbookViewId="0"/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26">
        <v>79.3</v>
      </c>
      <c r="E5" s="26">
        <v>78</v>
      </c>
      <c r="F5" s="26">
        <v>69</v>
      </c>
      <c r="G5" s="27">
        <f t="shared" ref="G5:G30" si="0">AVERAGEA(D5:F5)</f>
        <v>75.433333333333337</v>
      </c>
      <c r="I5" s="28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26">
        <v>95.2</v>
      </c>
      <c r="E6" s="26">
        <v>97</v>
      </c>
      <c r="F6" s="26">
        <v>94</v>
      </c>
      <c r="G6" s="27">
        <f t="shared" si="0"/>
        <v>95.399999999999991</v>
      </c>
      <c r="I6" s="28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26">
        <v>97.3</v>
      </c>
      <c r="E7" s="26" t="s">
        <v>70</v>
      </c>
      <c r="F7" s="26">
        <v>77</v>
      </c>
      <c r="G7" s="27">
        <f t="shared" si="0"/>
        <v>58.1</v>
      </c>
      <c r="I7" s="28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26">
        <v>81.099999999999994</v>
      </c>
      <c r="E8" s="26">
        <v>82</v>
      </c>
      <c r="F8" s="26">
        <v>82</v>
      </c>
      <c r="G8" s="27">
        <f t="shared" si="0"/>
        <v>81.7</v>
      </c>
      <c r="I8" s="28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26">
        <v>88.4</v>
      </c>
      <c r="E9" s="26">
        <v>91</v>
      </c>
      <c r="F9" s="26">
        <v>95</v>
      </c>
      <c r="G9" s="27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26">
        <v>91.7</v>
      </c>
      <c r="E10" s="26">
        <v>95</v>
      </c>
      <c r="F10" s="26">
        <v>88</v>
      </c>
      <c r="G10" s="27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26">
        <v>81.099999999999994</v>
      </c>
      <c r="E11" s="26">
        <v>87</v>
      </c>
      <c r="F11" s="26">
        <v>82</v>
      </c>
      <c r="G11" s="27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26">
        <v>72.8</v>
      </c>
      <c r="E12" s="26">
        <v>98</v>
      </c>
      <c r="F12" s="26">
        <v>80</v>
      </c>
      <c r="G12" s="27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26">
        <v>72.8</v>
      </c>
      <c r="E13" s="26">
        <v>99</v>
      </c>
      <c r="F13" s="26">
        <v>80</v>
      </c>
      <c r="G13" s="27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26">
        <v>93.3</v>
      </c>
      <c r="E14" s="26">
        <v>70</v>
      </c>
      <c r="F14" s="26">
        <v>91</v>
      </c>
      <c r="G14" s="27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26" t="s">
        <v>70</v>
      </c>
      <c r="E15" s="26">
        <v>94</v>
      </c>
      <c r="F15" s="26">
        <v>92</v>
      </c>
      <c r="G15" s="27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26">
        <v>88.4</v>
      </c>
      <c r="E16" s="26">
        <v>94</v>
      </c>
      <c r="F16" s="26">
        <v>97</v>
      </c>
      <c r="G16" s="27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26">
        <v>86.6</v>
      </c>
      <c r="E17" s="26">
        <v>78</v>
      </c>
      <c r="F17" s="26">
        <v>96</v>
      </c>
      <c r="G17" s="27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26">
        <v>97.3</v>
      </c>
      <c r="E18" s="26">
        <v>98</v>
      </c>
      <c r="F18" s="26">
        <v>97</v>
      </c>
      <c r="G18" s="27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26">
        <v>91.5</v>
      </c>
      <c r="E19" s="26">
        <v>98</v>
      </c>
      <c r="F19" s="26">
        <v>88</v>
      </c>
      <c r="G19" s="27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26">
        <v>94</v>
      </c>
      <c r="E20" s="26">
        <v>92</v>
      </c>
      <c r="F20" s="26">
        <v>92</v>
      </c>
      <c r="G20" s="27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26">
        <v>97.7</v>
      </c>
      <c r="E21" s="26">
        <v>88</v>
      </c>
      <c r="F21" s="26">
        <v>88</v>
      </c>
      <c r="G21" s="27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26">
        <v>91.7</v>
      </c>
      <c r="E22" s="26">
        <v>96</v>
      </c>
      <c r="F22" s="26">
        <v>87</v>
      </c>
      <c r="G22" s="27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26">
        <v>71.099999999999994</v>
      </c>
      <c r="E23" s="26">
        <v>92</v>
      </c>
      <c r="F23" s="26">
        <v>92</v>
      </c>
      <c r="G23" s="27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26">
        <v>81.099999999999994</v>
      </c>
      <c r="E24" s="26">
        <v>79</v>
      </c>
      <c r="F24" s="26">
        <v>96</v>
      </c>
      <c r="G24" s="27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26">
        <v>84.6</v>
      </c>
      <c r="E25" s="26">
        <v>77</v>
      </c>
      <c r="F25" s="26">
        <v>96</v>
      </c>
      <c r="G25" s="27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26">
        <v>72.8</v>
      </c>
      <c r="E26" s="26">
        <v>95</v>
      </c>
      <c r="F26" s="26">
        <v>91</v>
      </c>
      <c r="G26" s="27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26">
        <v>99.9</v>
      </c>
      <c r="E27" s="26">
        <v>95</v>
      </c>
      <c r="F27" s="26">
        <v>94</v>
      </c>
      <c r="G27" s="27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26">
        <v>93.3</v>
      </c>
      <c r="E28" s="26">
        <v>87</v>
      </c>
      <c r="F28" s="26">
        <v>95</v>
      </c>
      <c r="G28" s="27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26">
        <v>93.3</v>
      </c>
      <c r="E29" s="26">
        <v>94</v>
      </c>
      <c r="F29" s="26">
        <v>90</v>
      </c>
      <c r="G29" s="27">
        <f t="shared" si="0"/>
        <v>92.433333333333337</v>
      </c>
    </row>
    <row r="30" spans="1:7" x14ac:dyDescent="0.3">
      <c r="A30" s="29" t="s">
        <v>19</v>
      </c>
      <c r="B30" s="30" t="s">
        <v>37</v>
      </c>
      <c r="C30" s="30">
        <v>3</v>
      </c>
      <c r="D30" s="30">
        <v>97.7</v>
      </c>
      <c r="E30" s="30">
        <v>99</v>
      </c>
      <c r="F30" s="30">
        <v>95</v>
      </c>
      <c r="G30" s="31">
        <f t="shared" si="0"/>
        <v>97.233333333333334</v>
      </c>
    </row>
  </sheetData>
  <phoneticPr fontId="1" type="noConversion"/>
  <pageMargins left="0.7" right="0.7" top="0.75" bottom="0.75" header="0.3" footer="0.3"/>
  <ignoredErrors>
    <ignoredError sqref="G5:G3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G5"/>
  <sheetViews>
    <sheetView workbookViewId="0"/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이수선</cp:lastModifiedBy>
  <dcterms:created xsi:type="dcterms:W3CDTF">2023-08-09T00:13:15Z</dcterms:created>
  <dcterms:modified xsi:type="dcterms:W3CDTF">2025-03-29T02:55:42Z</dcterms:modified>
</cp:coreProperties>
</file>