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3\OneDrive\바탕 화면\제약회사 취준 관련 자료\컴퓨터활용능력시험\컴활 1급 실기\[채점프로그램 자료] 2025_기출문제집_컴활1급실기_학습자료_241206 update\[연습 후] 02 최신기출유형\02회\"/>
    </mc:Choice>
  </mc:AlternateContent>
  <xr:revisionPtr revIDLastSave="0" documentId="13_ncr:1_{DE8A2CE6-892C-41FD-A75B-F37A614E364C}" xr6:coauthVersionLast="47" xr6:coauthVersionMax="47" xr10:uidLastSave="{00000000-0000-0000-0000-000000000000}"/>
  <bookViews>
    <workbookView xWindow="-108" yWindow="-108" windowWidth="23256" windowHeight="12456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9" i="3" a="1"/>
  <c r="B39" i="3" s="1"/>
  <c r="B38" i="3" a="1"/>
  <c r="B38" i="3" s="1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9" i="3" a="1"/>
  <c r="J5" i="3" a="1"/>
  <c r="J7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31" i="3" a="1"/>
  <c r="J33" i="3" a="1"/>
  <c r="J3" i="3" a="1"/>
  <c r="J33" i="3" l="1"/>
  <c r="J31" i="3"/>
  <c r="J29" i="3"/>
  <c r="J27" i="3"/>
  <c r="J25" i="3"/>
  <c r="J23" i="3"/>
  <c r="J21" i="3"/>
  <c r="J19" i="3"/>
  <c r="J17" i="3"/>
  <c r="J15" i="3"/>
  <c r="J13" i="3"/>
  <c r="J11" i="3"/>
  <c r="J7" i="3"/>
  <c r="J5" i="3"/>
  <c r="J9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F2836A-0B61-48E9-A42B-9E31E62416EB}" name="MS Access Database_Query" type="1" refreshedVersion="8" background="1">
    <dbPr connection="DSN=MS Access Database;DBQ=C:\Users\82103\OneDrive\바탕 화면\제약회사 취준 관련 자료\컴퓨터활용능력시험\컴활 1급 실기\[채점프로그램 자료] 2025_기출문제집_컴활1급실기_학습자료_241206 update\[연습 후] 02 최신기출유형\02회\학과별성적.accdb;DefaultDir=C:\Users\82103\OneDrive\바탕 화면\제약회사 취준 관련 자료\컴퓨터활용능력시험\컴활 1급 실기\[채점프로그램 자료] 2025_기출문제집_컴활1급실기_학습자료_241206 update\[연습 후] 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<sst xmlns="http://schemas.openxmlformats.org/spreadsheetml/2006/main" count="436" uniqueCount="88">
  <si>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</si>
  <si>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</si>
  <si>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</si>
  <si>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</si>
  <si>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</si>
  <si>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</si>
  <si>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</si>
  <si>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</si>
  <si>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</si>
  <si>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</si>
  <si>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</si>
  <si>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</si>
  <si>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</si>
  <si>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</si>
  <si>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</si>
  <si>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</si>
  <si>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</si>
  <si>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</si>
  <si>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</si>
  <si>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</si>
  <si>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</si>
  <si>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</si>
  <si>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</si>
  <si>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</si>
  <si>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</si>
  <si>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</si>
  <si>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</si>
  <si>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</si>
  <si>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</si>
  <si>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</si>
  <si>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</si>
  <si>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</si>
  <si>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</si>
  <si>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</si>
  <si>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</si>
  <si>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</si>
  <si>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</si>
  <si>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</si>
  <si>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</si>
  <si>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</si>
  <si>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</si>
  <si>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</si>
  <si>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</si>
  <si>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</si>
  <si>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</si>
  <si>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</si>
  <si>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</si>
  <si>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</si>
  <si>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</si>
  <si>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</si>
  <si>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</si>
  <si>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</si>
  <si>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</si>
  <si>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</si>
  <si>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</si>
  <si>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</si>
  <si>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</si>
  <si>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</si>
  <si>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</si>
  <si>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</si>
  <si>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</si>
  <si>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</si>
  <si>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</si>
  <si>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</si>
  <si>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</si>
  <si>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</si>
  <si>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</si>
  <si>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</si>
  <si>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</si>
  <si>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</si>
  <si>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</si>
  <si>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</si>
  <si>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</si>
  <si>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</si>
  <si>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</si>
  <si>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</si>
  <si>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</si>
  <si>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전체 평균 : 학과성적</t>
  </si>
  <si>
    <t>평균 : 학과성적</t>
  </si>
  <si>
    <t>전체 평균 : 어학테스트</t>
  </si>
  <si>
    <t>평균 : 어학테스트</t>
  </si>
  <si>
    <t>전체 평균 : 면접</t>
  </si>
  <si>
    <t>평균 : 면접</t>
  </si>
  <si>
    <t>값</t>
  </si>
  <si>
    <t>(모두)</t>
  </si>
  <si>
    <t>학과명2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</si>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</sst>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8" formatCode="[Red][&gt;=95]&quot;A+&quot;\(0.0\);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8" fontId="4" fillId="0" borderId="15" xfId="1" applyNumberFormat="1" applyFont="1" applyBorder="1" applyAlignment="1">
      <alignment horizontal="center" wrapText="1"/>
    </xf>
    <xf numFmtId="178" fontId="4" fillId="0" borderId="16" xfId="1" applyNumberFormat="1" applyFont="1" applyBorder="1" applyAlignment="1">
      <alignment horizontal="center" wrapText="1"/>
    </xf>
    <xf numFmtId="178" fontId="4" fillId="0" borderId="18" xfId="1" applyNumberFormat="1" applyFont="1" applyBorder="1" applyAlignment="1">
      <alignment horizontal="center" wrapText="1"/>
    </xf>
    <xf numFmtId="178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50800" dist="50800" dir="5400000" sx="102000" sy="102000" algn="ctr" rotWithShape="0">
                <a:srgbClr val="000000">
                  <a:alpha val="43137"/>
                </a:srgbClr>
              </a:outerShdw>
              <a:softEdge rad="76200"/>
            </a:effectLst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glow rad="88900">
        <a:schemeClr val="accent1">
          <a:alpha val="40000"/>
        </a:schemeClr>
      </a:glow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2" name="사각형: 빗면 1">
          <a:extLst>
            <a:ext uri="{FF2B5EF4-FFF2-40B4-BE49-F238E27FC236}">
              <a16:creationId xmlns:a16="http://schemas.microsoft.com/office/drawing/2014/main" id="{F4E12564-E3B2-EB01-6A0A-506297E2DFE7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3" name="사각형: 빗면 2">
          <a:extLst>
            <a:ext uri="{FF2B5EF4-FFF2-40B4-BE49-F238E27FC236}">
              <a16:creationId xmlns:a16="http://schemas.microsoft.com/office/drawing/2014/main" id="{FF1711AA-98DD-5474-3784-D9AAC50B2123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3" refreshedDate="45706.865044791666" backgroundQuery="1" createdVersion="8" refreshedVersion="8" minRefreshableVersion="3" recordCount="35" xr:uid="{7E6BA0D9-BB5E-4F39-9160-16C5D49084BF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82C814-EA43-456F-95C5-420A815170F2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>
      <items count="33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  <item t="default"/>
      </items>
    </pivotField>
    <pivotField name="학과명2" axis="axisRow" compact="0" showAll="0" insertBlankRow="1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 numFmtId="176"/>
    <dataField name="평균 : 어학테스트" fld="4" subtotal="average" baseField="0" baseItem="0" numFmtId="176"/>
    <dataField name="평균 : 면접" fld="5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/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AND(OR($B3="문예창작과",$B3="문헌정보학과"),COUNTIF($F3:$H3,"&gt;=80")=3)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Normal="100" zoomScaleSheetLayoutView="100" workbookViewId="0"/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workbookViewId="0">
      <selection activeCell="J7" sqref="J7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SUMPRODUCT($E3*0.7+$F3*0.2+$G3*0.1)</f>
        <v>82.61</v>
      </c>
      <c r="I3" s="3"/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shared" ref="H4:H34" si="0">SUMPRODUCT($E4*0.7+$F4*0.2+$G4*0.1)</f>
        <v>90.85</v>
      </c>
      <c r="I4" s="3"/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shared" si="0"/>
        <v>73.240000000000009</v>
      </c>
      <c r="I5" s="3"/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shared" si="0"/>
        <v>84.22</v>
      </c>
      <c r="I6" s="3"/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shared" si="0"/>
        <v>97.69</v>
      </c>
      <c r="I7" s="3"/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shared" si="0"/>
        <v>79.059999999999988</v>
      </c>
      <c r="I8" s="3"/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shared" si="0"/>
        <v>94.79</v>
      </c>
      <c r="I9" s="3"/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shared" si="0"/>
        <v>76.240000000000009</v>
      </c>
      <c r="I10" s="3"/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shared" si="0"/>
        <v>82.169999999999987</v>
      </c>
      <c r="I11" s="3"/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shared" si="0"/>
        <v>97.110000000000014</v>
      </c>
      <c r="I12" s="3"/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shared" si="0"/>
        <v>87.38000000000001</v>
      </c>
      <c r="I13" s="3"/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shared" si="0"/>
        <v>88.78</v>
      </c>
      <c r="I14" s="3"/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shared" si="0"/>
        <v>92.4</v>
      </c>
      <c r="I15" s="3"/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shared" si="0"/>
        <v>87.65</v>
      </c>
      <c r="I16" s="3"/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shared" si="0"/>
        <v>83.31</v>
      </c>
      <c r="I17" s="3"/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shared" si="0"/>
        <v>91.71</v>
      </c>
      <c r="I18" s="3"/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shared" si="0"/>
        <v>84.05</v>
      </c>
      <c r="I19" s="3"/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shared" si="0"/>
        <v>92.21</v>
      </c>
      <c r="I20" s="3"/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shared" si="0"/>
        <v>64.899999999999991</v>
      </c>
      <c r="I21" s="3"/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shared" si="0"/>
        <v>92.910000000000011</v>
      </c>
      <c r="I22" s="3"/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shared" si="0"/>
        <v>93.809999999999988</v>
      </c>
      <c r="I23" s="3"/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shared" si="0"/>
        <v>94.11</v>
      </c>
      <c r="I24" s="3"/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shared" si="0"/>
        <v>85.82</v>
      </c>
      <c r="I25" s="3"/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shared" si="0"/>
        <v>92.910000000000011</v>
      </c>
      <c r="I26" s="3"/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shared" si="0"/>
        <v>81.849999999999994</v>
      </c>
      <c r="I27" s="3"/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shared" si="0"/>
        <v>93.4</v>
      </c>
      <c r="I28" s="3"/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shared" si="0"/>
        <v>90.45</v>
      </c>
      <c r="I29" s="3"/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shared" si="0"/>
        <v>91.750000000000014</v>
      </c>
      <c r="I30" s="3"/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shared" si="0"/>
        <v>90.38000000000001</v>
      </c>
      <c r="I31" s="3"/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shared" si="0"/>
        <v>76.2</v>
      </c>
      <c r="I32" s="3"/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shared" si="0"/>
        <v>87.050000000000011</v>
      </c>
      <c r="I33" s="3"/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shared" si="0"/>
        <v>97.13</v>
      </c>
      <c r="I34" s="3"/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SUM(IF($D$3:$D$34=$A38,1))&amp;"명"</f>
        <v>20명</v>
      </c>
      <c r="C38" s="12"/>
    </row>
    <row r="39" spans="1:10" x14ac:dyDescent="0.4">
      <c r="A39" s="3" t="s">
        <v>11</v>
      </c>
      <c r="B39" s="3" t="str">
        <f t="array" ref="B39">SUM(IF($D$3:$D$34=$A39,1))&amp;"명"</f>
        <v>12명</v>
      </c>
      <c r="C39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/>
  </sheetViews>
  <sheetFormatPr defaultRowHeight="17.399999999999999" x14ac:dyDescent="0.4"/>
  <cols>
    <col min="1" max="1" width="3.5" customWidth="1"/>
    <col min="2" max="2" width="31.19921875" bestFit="1" customWidth="1"/>
    <col min="3" max="4" width="16.09765625" bestFit="1" customWidth="1"/>
    <col min="5" max="6" width="7" bestFit="1" customWidth="1"/>
    <col min="7" max="7" width="6.796875" bestFit="1" customWidth="1"/>
    <col min="8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84</v>
      </c>
    </row>
    <row r="4" spans="2:7" x14ac:dyDescent="0.4">
      <c r="E4" s="37" t="s">
        <v>3</v>
      </c>
    </row>
    <row r="5" spans="2:7" x14ac:dyDescent="0.4">
      <c r="B5" s="37" t="s">
        <v>85</v>
      </c>
      <c r="C5" s="37" t="s">
        <v>0</v>
      </c>
      <c r="D5" s="37" t="s">
        <v>83</v>
      </c>
      <c r="E5" t="s">
        <v>9</v>
      </c>
      <c r="F5" t="s">
        <v>11</v>
      </c>
      <c r="G5" t="s">
        <v>76</v>
      </c>
    </row>
    <row r="6" spans="2:7" x14ac:dyDescent="0.4">
      <c r="B6" t="s">
        <v>86</v>
      </c>
      <c r="E6" s="38"/>
      <c r="F6" s="38"/>
      <c r="G6" s="38"/>
    </row>
    <row r="7" spans="2:7" x14ac:dyDescent="0.4">
      <c r="D7" t="s">
        <v>78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80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82</v>
      </c>
      <c r="E9" s="38">
        <v>90.1875</v>
      </c>
      <c r="F9" s="38">
        <v>85.5</v>
      </c>
      <c r="G9" s="38">
        <v>89.666666666666671</v>
      </c>
    </row>
    <row r="10" spans="2:7" x14ac:dyDescent="0.4">
      <c r="E10" s="38"/>
      <c r="F10" s="38"/>
      <c r="G10" s="38"/>
    </row>
    <row r="11" spans="2:7" x14ac:dyDescent="0.4">
      <c r="B11" t="s">
        <v>87</v>
      </c>
      <c r="E11" s="38"/>
      <c r="F11" s="38"/>
      <c r="G11" s="38"/>
    </row>
    <row r="12" spans="2:7" x14ac:dyDescent="0.4">
      <c r="D12" t="s">
        <v>78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80</v>
      </c>
      <c r="E13" s="38">
        <v>91.833333333333329</v>
      </c>
      <c r="F13" s="38">
        <v>89</v>
      </c>
      <c r="G13" s="38">
        <v>90</v>
      </c>
    </row>
    <row r="14" spans="2:7" x14ac:dyDescent="0.4">
      <c r="D14" t="s">
        <v>82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">
      <c r="E15" s="38"/>
      <c r="F15" s="38"/>
      <c r="G15" s="38"/>
    </row>
    <row r="16" spans="2:7" x14ac:dyDescent="0.4">
      <c r="B16" t="s">
        <v>77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79</v>
      </c>
      <c r="E17" s="38">
        <v>89.772727272727266</v>
      </c>
      <c r="F17" s="38">
        <v>90</v>
      </c>
      <c r="G17" s="38">
        <v>89.857142857142861</v>
      </c>
    </row>
    <row r="18" spans="2:7" x14ac:dyDescent="0.4">
      <c r="B18" t="s">
        <v>81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 D12 E12 F12" xr:uid="{B31310D5-3444-4FA9-8435-480FDF409837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/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I5" sqref="I5:I8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12" bestFit="1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{AACEA821-543E-4379-B359-7B9547137024}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{F8DE13B5-26FD-4D1D-9DEE-54C387E6EBBB}</x14:id>
        </ext>
      </extLst>
    </cfRule>
  </conditionalFormatting>
  <pageMargins left="0.7" right="0.7" top="0.75" bottom="0.75" header="0.3" footer="0.3"/>
  <pageSetup paperSize="9" orientation="portrait" r:id="rId1"/>
  <ignoredErrors>
    <ignoredError sqref="G5:G30" formulaRange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ACEA821-543E-4379-B359-7B9547137024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F8DE13B5-26FD-4D1D-9DEE-54C387E6EBB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tabSelected="1" workbookViewId="0"/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영균 정</cp:lastModifiedBy>
  <dcterms:created xsi:type="dcterms:W3CDTF">2023-08-09T00:13:15Z</dcterms:created>
  <dcterms:modified xsi:type="dcterms:W3CDTF">2025-02-18T12:39:22Z</dcterms:modified>
</cp:coreProperties>
</file>