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499C0B1C-D3AC-4983-89A3-6929AE6347C4}" xr6:coauthVersionLast="47" xr6:coauthVersionMax="47" xr10:uidLastSave="{00000000-0000-0000-0000-000000000000}"/>
  <bookViews>
    <workbookView xWindow="-108" yWindow="-108" windowWidth="23256" windowHeight="12456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UNTIF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C39" i="3" a="1"/>
  <c r="C39" i="3" s="1"/>
  <c r="C38" i="3" a="1"/>
  <c r="C38" i="3" s="1"/>
  <c r="B39" i="3" a="1"/>
  <c r="B39" i="3" s="1"/>
  <c r="B38" i="3" a="1"/>
  <c r="B38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9" i="3" a="1"/>
  <c r="J25" i="3" a="1"/>
  <c r="J31" i="3" a="1"/>
  <c r="J5" i="3" a="1"/>
  <c r="J7" i="3" a="1"/>
  <c r="J11" i="3" a="1"/>
  <c r="J13" i="3" a="1"/>
  <c r="J15" i="3" a="1"/>
  <c r="J17" i="3" a="1"/>
  <c r="J19" i="3" a="1"/>
  <c r="J21" i="3" a="1"/>
  <c r="J23" i="3" a="1"/>
  <c r="J27" i="3" a="1"/>
  <c r="J29" i="3" a="1"/>
  <c r="J33" i="3" a="1"/>
  <c r="J3" i="3" a="1"/>
  <c r="J33" i="3" l="1"/>
  <c r="J29" i="3"/>
  <c r="J27" i="3"/>
  <c r="J23" i="3"/>
  <c r="J21" i="3"/>
  <c r="J19" i="3"/>
  <c r="J17" i="3"/>
  <c r="J15" i="3"/>
  <c r="J13" i="3"/>
  <c r="J11" i="3"/>
  <c r="J7" i="3"/>
  <c r="J5" i="3"/>
  <c r="J31" i="3"/>
  <c r="J25" i="3"/>
  <c r="J9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4E0DCB-96C5-46A4-9618-57396A17D6C4}" name="MS Access Database_Query" type="1" refreshedVersion="8" background="1">
    <dbPr connection="DSN=MS Access Database;DBQ=C:\학과별성적.accdb;DefaultDir=C:\Users\안수연\OneDrive\문서;DriverId=25;FIL=MS Access;MaxBufferSize=2048;PageTimeout=5;" command="SELECT 문과계열.학과명, 문과계열.학년, 문과계열.성별, 문과계열.학과성적, 문과계열.어학테스트, 문과계열.면접, 문과계열.총점_x000d__x000a_FROM `C: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<sst xmlns="http://schemas.openxmlformats.org/spreadsheetml/2006/main" count="436" uniqueCount="88">
  <si>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</si>
  <si>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</si>
  <si>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</si>
  <si>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</si>
  <si>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</si>
  <si>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</si>
  <si>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</si>
  <si>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</si>
  <si>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</si>
  <si>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</si>
  <si>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</si>
  <si>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</si>
  <si>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</si>
  <si>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</si>
  <si>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</si>
  <si>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</si>
  <si>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</si>
  <si>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</si>
  <si>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</si>
  <si>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</si>
  <si>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</si>
  <si>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</si>
  <si>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</si>
  <si>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</si>
  <si>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</si>
  <si>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</si>
  <si>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</si>
  <si>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</si>
  <si>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</si>
  <si>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</si>
  <si>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</si>
  <si>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</si>
  <si>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</si>
  <si>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</si>
  <si>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</si>
  <si>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</si>
  <si>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</si>
  <si>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</si>
  <si>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</si>
  <si>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</si>
  <si>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</si>
  <si>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</si>
  <si>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</si>
  <si>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</si>
  <si>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</si>
  <si>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</si>
  <si>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</si>
  <si>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</si>
  <si>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</si>
  <si>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</si>
  <si>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</si>
  <si>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</si>
  <si>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</si>
  <si>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</si>
  <si>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</si>
  <si>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</si>
  <si>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</si>
  <si>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</si>
  <si>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</si>
  <si>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</si>
  <si>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</si>
  <si>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</si>
  <si>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</si>
  <si>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</si>
  <si>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</si>
  <si>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</si>
  <si>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</si>
  <si>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</si>
  <si>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</si>
  <si>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</si>
  <si>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</si>
  <si>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</si>
  <si>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</si>
  <si>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</si>
  <si>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</si>
  <si>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</si>
  <si>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</si>
  <si>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</si>
  <si>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</si>
  <si>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</si>
  <si>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</si>
  <si>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 · 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</si>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</sst>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  <a:endParaRPr lang="en-US" altLang="ko-KR"/>
          </a:p>
          <a:p>
            <a:pPr>
              <a:defRPr/>
            </a:pP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B56D09A-875C-7B41-EF9B-A40AB67E0CAA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F2D9CAD2-A731-A507-BCFD-42CB40A42263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1.700632986111" backgroundQuery="1" createdVersion="8" refreshedVersion="8" minRefreshableVersion="3" recordCount="35" xr:uid="{A865DF1E-1F08-4127-B92B-8DA6DF07D316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C507EF-D8A6-4652-9A8E-C4425313B367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 defaultSubtotal="0">
      <items count="4">
        <item x="3"/>
        <item x="0"/>
        <item x="2"/>
        <item x="1"/>
      </items>
    </pivotField>
    <pivotField axis="axisPage" compact="0" showAll="0" insertBlankRow="1" defaultSubtotal="0">
      <items count="3">
        <item x="1"/>
        <item x="0"/>
        <item x="2"/>
      </items>
    </pivotField>
    <pivotField axis="axisCol" compact="0" showAll="0" insertBlankRow="1" defaultSubtotal="0">
      <items count="2">
        <item x="0"/>
        <item x="1"/>
      </items>
    </pivotField>
    <pivotField dataField="1" compact="0" showAll="0" insertBlankRow="1" defaultSubtotal="0"/>
    <pivotField dataField="1" compact="0" showAll="0" insertBlankRow="1" defaultSubtotal="0"/>
    <pivotField dataField="1" compact="0" showAll="0" insertBlankRow="1" defaultSubtotal="0"/>
    <pivotField compact="0" showAll="0" insertBlankRow="1" defaultSubtotal="0"/>
    <pivotField axis="axisRow" compact="0" showAll="0" insertBlankRow="1" defaultSubtotal="0">
      <items count="2">
        <item n="탐구형 학과" sd="0" x="0"/>
        <item n="예술 · 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4" workbookViewId="0">
      <selection activeCell="K33" sqref="K33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6" sqref="K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5" workbookViewId="0">
      <selection activeCell="C38" sqref="C3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SUMPRODUCT($E4:$G4,{0.7,0.2,0.1})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SUMPRODUCT($E5:$G5,{0.7,0.2,0.1})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SUMPRODUCT($E6:$G6,{0.7,0.2,0.1})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SUMPRODUCT($E7:$G7,{0.7,0.2,0.1})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SUMPRODUCT($E8:$G8,{0.7,0.2,0.1})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SUMPRODUCT($E9:$G9,{0.7,0.2,0.1})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SUMPRODUCT($E10:$G10,{0.7,0.2,0.1})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SUMPRODUCT($E11:$G11,{0.7,0.2,0.1})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SUMPRODUCT($E12:$G12,{0.7,0.2,0.1})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SUMPRODUCT($E13:$G13,{0.7,0.2,0.1})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SUMPRODUCT($E14:$G14,{0.7,0.2,0.1})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SUMPRODUCT($E15:$G15,{0.7,0.2,0.1})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SUMPRODUCT($E16:$G16,{0.7,0.2,0.1})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SUMPRODUCT($E17:$G17,{0.7,0.2,0.1})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SUMPRODUCT($E18:$G18,{0.7,0.2,0.1})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SUMPRODUCT($E19:$G19,{0.7,0.2,0.1})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SUMPRODUCT($E20:$G20,{0.7,0.2,0.1})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SUMPRODUCT($E21:$G21,{0.7,0.2,0.1})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SUMPRODUCT($E22:$G22,{0.7,0.2,0.1})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SUMPRODUCT($E23:$G23,{0.7,0.2,0.1})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SUMPRODUCT($E24:$G24,{0.7,0.2,0.1})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SUMPRODUCT($E25:$G25,{0.7,0.2,0.1})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SUMPRODUCT($E26:$G26,{0.7,0.2,0.1})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SUMPRODUCT($E27:$G27,{0.7,0.2,0.1})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SUMPRODUCT($E28:$G28,{0.7,0.2,0.1})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SUMPRODUCT($E29:$G29,{0.7,0.2,0.1})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SUMPRODUCT($E30:$G30,{0.7,0.2,0.1})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SUMPRODUCT($E31:$G31,{0.7,0.2,0.1})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SUMPRODUCT($E32:$G32,{0.7,0.2,0.1})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SUMPRODUCT($E33:$G33,{0.7,0.2,0.1})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SUMPRODUCT($E34:$G34,{0.7,0.2,0.1})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SUM(IF($A38=$D$3:$D$34,1)) &amp; "명"</f>
        <v>20명</v>
      </c>
      <c r="C38" s="12" t="e" cm="1">
        <f t="array" ref="C38">AVERAGE(IF((FIND("정보",$A$3:$A$34,1)&gt;=1)*($A38=$D$3:$D$34),$G$3:$G$34))</f>
        <v>#VALUE!</v>
      </c>
    </row>
    <row r="39" spans="1:10" x14ac:dyDescent="0.4">
      <c r="A39" s="3" t="s">
        <v>11</v>
      </c>
      <c r="B39" s="3" t="str">
        <f t="array" ref="B39">SUM(IF($A39=$D$3:$D$34,1)) &amp; "명"</f>
        <v>12명</v>
      </c>
      <c r="C39" s="12" t="e" cm="1">
        <f t="array" ref="C39">AVERAGE(IF((FIND("정보",$A$3:$A$34,1)&gt;=1)*($A39=$D$3:$D$34),$G$3:$G$34))</f>
        <v>#VALUE!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H11" sqref="H11"/>
    </sheetView>
  </sheetViews>
  <sheetFormatPr defaultRowHeight="17.399999999999999" x14ac:dyDescent="0.4"/>
  <cols>
    <col min="1" max="1" width="3.5" customWidth="1"/>
    <col min="2" max="2" width="33.0976562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81</v>
      </c>
      <c r="E11" s="38"/>
      <c r="F11" s="38"/>
      <c r="G11" s="38"/>
    </row>
    <row r="12" spans="2:7" x14ac:dyDescent="0.4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11" sqref="I11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AE8EF7E3-34A3-433B-8CB1-1938C5A5F9F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L16" sqref="L1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K12" sqref="K12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{65976DBF-1EAA-418C-90F9-2A054C625986}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{EB79B82B-5560-4867-B833-5CD82372DF80}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{A39D5C3E-99B7-4F21-8774-0C01E1977E38}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{3700661B-4B18-43F0-A611-1435D86B1160}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{CBEDC0A4-1103-4B91-A3D3-78CA577D5792}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{7490C9D4-C7CB-44A3-BDDD-07D40EADE986}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{A6FEB943-6631-4F63-A711-C7ABFA907492}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{A1D1CEC9-AEEE-49F5-8CBA-8A3EA7726F78}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{8A12C672-3228-4693-919A-6C0A52F8E6B4}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976DBF-1EAA-418C-90F9-2A054C62598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B79B82B-5560-4867-B833-5CD82372DF8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39D5C3E-99B7-4F21-8774-0C01E1977E3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3700661B-4B18-43F0-A611-1435D86B116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BEDC0A4-1103-4B91-A3D3-78CA577D579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490C9D4-C7CB-44A3-BDDD-07D40EADE98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6FEB943-6631-4F63-A711-C7ABFA90749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1D1CEC9-AEEE-49F5-8CBA-8A3EA7726F7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A12C672-3228-4693-919A-6C0A52F8E6B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D10" sqref="D10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2025-01-14T08:33:08Z</dcterms:modified>
</cp:coreProperties>
</file>