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출문제집_컴활1급실기_학습자료_241206 update\02 최신기출유형\02회\"/>
    </mc:Choice>
  </mc:AlternateContent>
  <xr:revisionPtr revIDLastSave="0" documentId="13_ncr:1_{73ADF598-3C21-430B-A20F-92B41B745CD2}" xr6:coauthVersionLast="47" xr6:coauthVersionMax="47" xr10:uidLastSave="{00000000-0000-0000-0000-000000000000}"/>
  <bookViews>
    <workbookView xWindow="-120" yWindow="-120" windowWidth="29040" windowHeight="15720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1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7" l="1"/>
  <c r="B12" i="5"/>
  <c r="B39" i="3" a="1"/>
  <c r="B39" i="3" s="1"/>
  <c r="B38" i="3" a="1"/>
  <c r="B38" i="3" s="1"/>
  <c r="B30" i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C6" i="5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J13" i="3" a="1"/>
  <c r="J14" i="3" a="1"/>
  <c r="J26" i="3" a="1"/>
  <c r="J15" i="3" a="1"/>
  <c r="J27" i="3" a="1"/>
  <c r="J17" i="3" a="1"/>
  <c r="J18" i="3" a="1"/>
  <c r="J7" i="3" a="1"/>
  <c r="J19" i="3" a="1"/>
  <c r="J25" i="3" a="1"/>
  <c r="J31" i="3" a="1"/>
  <c r="J8" i="3" a="1"/>
  <c r="J20" i="3" a="1"/>
  <c r="J32" i="3" a="1"/>
  <c r="J9" i="3" a="1"/>
  <c r="J21" i="3" a="1"/>
  <c r="J33" i="3" a="1"/>
  <c r="J23" i="3" a="1"/>
  <c r="J12" i="3" a="1"/>
  <c r="J30" i="3" a="1"/>
  <c r="J4" i="3" a="1"/>
  <c r="J10" i="3" a="1"/>
  <c r="J16" i="3" a="1"/>
  <c r="J22" i="3" a="1"/>
  <c r="J28" i="3" a="1"/>
  <c r="J34" i="3" a="1"/>
  <c r="J5" i="3" a="1"/>
  <c r="J11" i="3" a="1"/>
  <c r="J29" i="3" a="1"/>
  <c r="J6" i="3" a="1"/>
  <c r="J24" i="3" a="1"/>
  <c r="J3" i="3" a="1"/>
  <c r="J24" i="3" l="1"/>
  <c r="J6" i="3"/>
  <c r="J29" i="3"/>
  <c r="J11" i="3"/>
  <c r="J5" i="3"/>
  <c r="J34" i="3"/>
  <c r="J28" i="3"/>
  <c r="J22" i="3"/>
  <c r="J16" i="3"/>
  <c r="J10" i="3"/>
  <c r="J4" i="3"/>
  <c r="J30" i="3"/>
  <c r="J12" i="3"/>
  <c r="J23" i="3"/>
  <c r="J33" i="3"/>
  <c r="J21" i="3"/>
  <c r="J9" i="3"/>
  <c r="J32" i="3"/>
  <c r="J20" i="3"/>
  <c r="J8" i="3"/>
  <c r="J31" i="3"/>
  <c r="J25" i="3"/>
  <c r="J19" i="3"/>
  <c r="J7" i="3"/>
  <c r="J18" i="3"/>
  <c r="J17" i="3"/>
  <c r="J27" i="3"/>
  <c r="J15" i="3"/>
  <c r="J26" i="3"/>
  <c r="J14" i="3"/>
  <c r="J13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677FFB-A8C4-4E5C-878E-FE3B7AC69A68}" name="MS Access Database_Query" type="1" refreshedVersion="7" background="1">
    <dbPr connection="DSN=MS Access Database;DBQ=C:\Users\user\Desktop\2025_기출문제집_컴활1급실기_학습자료_241206 update\02 최신기출유형\02회\학과별성적.accdb;DefaultDir=C:\Users\user\Desktop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  <connection id="2" xr16:uid="{1C613ED7-2015-45E6-A1C8-60B9DAD476BF}" name="MS Access Database_Query1" type="1" refreshedVersion="7" background="1">
    <dbPr connection="DSN=MS Access Database;DBQ=C:\Users\user\Desktop\2025_기출문제집_컴활1급실기_학습자료_241206 update\02 최신기출유형\02회\학과별성적.accdb;DefaultDir=C:\Users\user\Desktop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  <connection id="3" xr16:uid="{51DA90DE-9DCD-465B-83E5-A5653E250E45}" name="MS Access Database_Query2" type="1" refreshedVersion="7" background="1">
    <dbPr connection="DSN=MS Access Database;DBQ=C:\Users\user\Desktop\2025_기출문제집_컴활1급실기_학습자료_241206 update\02 최신기출유형\02회\학과별성적.accdb;DefaultDir=C:\Users\user\Desktop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  <connection id="4" xr16:uid="{437C26F4-DA4F-4328-AD18-9AA299F1A306}" name="MS Access Database_Query3" type="1" refreshedVersion="7" background="1">
    <dbPr connection="DSN=MS Access Database;DBQ=C:\Users\user\Desktop\2025_기출문제집_컴활1급실기_학습자료_241206 update\02 최신기출유형\02회\학과별성적.accdb;DefaultDir=C:\Users\user\Desktop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<sst xmlns="http://schemas.openxmlformats.org/spreadsheetml/2006/main" count="436" uniqueCount="89">
  <si>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</si>
  <si>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</si>
  <si>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</si>
  <si>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</si>
  <si>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</si>
  <si>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</si>
  <si>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</si>
  <si>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</si>
  <si>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</si>
  <si>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</si>
  <si>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</si>
  <si>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</si>
  <si>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</si>
  <si>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</si>
  <si>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</si>
  <si>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</si>
  <si>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</si>
  <si>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</si>
  <si>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</si>
  <si>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</si>
  <si>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</si>
  <si>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</si>
  <si>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</si>
  <si>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</si>
  <si>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</si>
  <si>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</si>
  <si>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</si>
  <si>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</si>
  <si>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</si>
  <si>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</si>
  <si>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</si>
  <si>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</si>
  <si>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</si>
  <si>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</si>
  <si>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</si>
  <si>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</si>
  <si>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</si>
  <si>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</si>
  <si>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</si>
  <si>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</si>
  <si>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</si>
  <si>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</si>
  <si>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</si>
  <si>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</si>
  <si>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</si>
  <si>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</si>
  <si>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</si>
  <si>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</si>
  <si>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</si>
  <si>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</si>
  <si>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</si>
  <si>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</si>
  <si>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</si>
  <si>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</si>
  <si>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</si>
  <si>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</si>
  <si>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</si>
  <si>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</si>
  <si>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</si>
  <si>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</si>
  <si>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</si>
  <si>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</si>
  <si>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</si>
  <si>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</si>
  <si>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</si>
  <si>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</si>
  <si>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</si>
  <si>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</si>
  <si>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</si>
  <si>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</si>
  <si>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</si>
  <si>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</si>
  <si>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</si>
  <si>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</si>
  <si>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</si>
  <si>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</si>
  <si>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</si>
  <si>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</si>
  <si>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</si>
  <si>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</si>
  <si>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</si>
  <si>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</si>
  <si>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</si>
  <si>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</si>
  <si>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</si>
  <si>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</si>
  <si>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</si>
  <si>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예술 · 관습형 학과</t>
  </si>
  <si>
    <t>학과성적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</si>
</sst>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9" formatCode="[Red][&gt;=95]&quot;A+(&quot;##.0&quot;)&quot;;[&gt;=90]&quot;A&quot;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center" wrapText="1"/>
      <protection locked="0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center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center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9" fontId="4" fillId="0" borderId="15" xfId="1" applyNumberFormat="1" applyFont="1" applyBorder="1" applyAlignment="1">
      <alignment horizontal="center" wrapText="1"/>
    </xf>
    <xf numFmtId="179" fontId="4" fillId="0" borderId="16" xfId="1" applyNumberFormat="1" applyFont="1" applyBorder="1" applyAlignment="1">
      <alignment horizontal="center" wrapText="1"/>
    </xf>
    <xf numFmtId="179" fontId="4" fillId="0" borderId="18" xfId="1" applyNumberFormat="1" applyFont="1" applyBorder="1" applyAlignment="1">
      <alignment horizontal="center" wrapText="1"/>
    </xf>
    <xf numFmtId="179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9D42C351-AC4E-4B76-A4D5-CAC3744770D0}"/>
            </a:ext>
          </a:extLst>
        </xdr:cNvPr>
        <xdr:cNvSpPr/>
      </xdr:nvSpPr>
      <xdr:spPr>
        <a:xfrm>
          <a:off x="4667250" y="209550"/>
          <a:ext cx="7429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endParaRPr lang="en-US" altLang="ko-KR" sz="1100"/>
        </a:p>
      </xdr:txBody>
    </xdr:sp>
    <xdr:clientData/>
  </xdr:twoCellAnchor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4" name="사각형: 빗면 3">
          <a:extLst>
            <a:ext uri="{FF2B5EF4-FFF2-40B4-BE49-F238E27FC236}">
              <a16:creationId xmlns:a16="http://schemas.microsoft.com/office/drawing/2014/main" id="{9A8B6C1B-4D17-4FCF-B2B6-BE204FAB2CDE}"/>
            </a:ext>
          </a:extLst>
        </xdr:cNvPr>
        <xdr:cNvSpPr/>
      </xdr:nvSpPr>
      <xdr:spPr>
        <a:xfrm>
          <a:off x="3762375" y="209550"/>
          <a:ext cx="9048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31.786209837963" backgroundQuery="1" createdVersion="7" refreshedVersion="7" minRefreshableVersion="3" recordCount="35" xr:uid="{4F8C43E6-779F-44AC-8EFB-3651B0F38091}">
  <cacheSource type="external" connectionId="4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1"/>
          <x v="1"/>
          <x v="0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85414E-3C46-4AA0-9F69-1012DB30C9C2}" name="피벗 테이블4" cacheId="16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 · 관습형 학과" sd="0" x="1"/>
        <item t="default" sd="0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14" workbookViewId="0">
      <selection activeCell="B31" sqref="B31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27" t="s">
        <v>75</v>
      </c>
    </row>
    <row r="30" spans="2:8" x14ac:dyDescent="0.3">
      <c r="B30" t="b">
        <f>AND(OR(B3="문예창작과",B3="문헌정보학과"),COUNTIF(F3:H3,"&gt;=80")=3)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AND(LARGE($H$3:$H$27,10)&lt;=$H3,$E3="남")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B3" sqref="B3:I28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28" t="s">
        <v>19</v>
      </c>
      <c r="C3" s="28" t="s">
        <v>21</v>
      </c>
      <c r="D3" s="28">
        <v>3</v>
      </c>
      <c r="E3" s="28" t="s">
        <v>9</v>
      </c>
      <c r="F3" s="29">
        <v>79.3</v>
      </c>
      <c r="G3" s="29">
        <v>78</v>
      </c>
      <c r="H3" s="29">
        <v>69</v>
      </c>
      <c r="I3" s="30">
        <v>75.95</v>
      </c>
    </row>
    <row r="4" spans="2:9" x14ac:dyDescent="0.3">
      <c r="B4" s="31" t="s">
        <v>19</v>
      </c>
      <c r="C4" s="31" t="s">
        <v>39</v>
      </c>
      <c r="D4" s="31">
        <v>2</v>
      </c>
      <c r="E4" s="31" t="s">
        <v>11</v>
      </c>
      <c r="F4" s="32">
        <v>97.3</v>
      </c>
      <c r="G4" s="32">
        <v>62</v>
      </c>
      <c r="H4" s="32">
        <v>77</v>
      </c>
      <c r="I4" s="33">
        <v>84.15</v>
      </c>
    </row>
    <row r="5" spans="2:9" x14ac:dyDescent="0.3">
      <c r="B5" s="31" t="s">
        <v>7</v>
      </c>
      <c r="C5" s="31" t="s">
        <v>16</v>
      </c>
      <c r="D5" s="31">
        <v>4</v>
      </c>
      <c r="E5" s="31" t="s">
        <v>9</v>
      </c>
      <c r="F5" s="32">
        <v>81.099999999999994</v>
      </c>
      <c r="G5" s="32">
        <v>82</v>
      </c>
      <c r="H5" s="32">
        <v>82</v>
      </c>
      <c r="I5" s="33">
        <v>81.55</v>
      </c>
    </row>
    <row r="6" spans="2:9" x14ac:dyDescent="0.3">
      <c r="B6" s="31" t="s">
        <v>12</v>
      </c>
      <c r="C6" s="31" t="s">
        <v>17</v>
      </c>
      <c r="D6" s="31">
        <v>3</v>
      </c>
      <c r="E6" s="31" t="s">
        <v>9</v>
      </c>
      <c r="F6" s="32">
        <v>81.099999999999994</v>
      </c>
      <c r="G6" s="32">
        <v>87</v>
      </c>
      <c r="H6" s="32">
        <v>82</v>
      </c>
      <c r="I6" s="33">
        <v>82.55</v>
      </c>
    </row>
    <row r="7" spans="2:9" x14ac:dyDescent="0.3">
      <c r="B7" s="31" t="s">
        <v>22</v>
      </c>
      <c r="C7" s="31" t="s">
        <v>23</v>
      </c>
      <c r="D7" s="31">
        <v>4</v>
      </c>
      <c r="E7" s="31" t="s">
        <v>9</v>
      </c>
      <c r="F7" s="32">
        <v>72.8</v>
      </c>
      <c r="G7" s="32">
        <v>98</v>
      </c>
      <c r="H7" s="32">
        <v>80</v>
      </c>
      <c r="I7" s="33">
        <v>80</v>
      </c>
    </row>
    <row r="8" spans="2:9" x14ac:dyDescent="0.3">
      <c r="B8" s="31" t="s">
        <v>7</v>
      </c>
      <c r="C8" s="31" t="s">
        <v>24</v>
      </c>
      <c r="D8" s="31">
        <v>2</v>
      </c>
      <c r="E8" s="31" t="s">
        <v>11</v>
      </c>
      <c r="F8" s="32">
        <v>72.8</v>
      </c>
      <c r="G8" s="32">
        <v>99</v>
      </c>
      <c r="H8" s="32">
        <v>80</v>
      </c>
      <c r="I8" s="33">
        <v>80.2</v>
      </c>
    </row>
    <row r="9" spans="2:9" x14ac:dyDescent="0.3">
      <c r="B9" s="31" t="s">
        <v>22</v>
      </c>
      <c r="C9" s="31" t="s">
        <v>40</v>
      </c>
      <c r="D9" s="31">
        <v>3</v>
      </c>
      <c r="E9" s="31" t="s">
        <v>9</v>
      </c>
      <c r="F9" s="32">
        <v>93.3</v>
      </c>
      <c r="G9" s="32">
        <v>70</v>
      </c>
      <c r="H9" s="32">
        <v>91</v>
      </c>
      <c r="I9" s="33">
        <v>87.95</v>
      </c>
    </row>
    <row r="10" spans="2:9" x14ac:dyDescent="0.3">
      <c r="B10" s="31" t="s">
        <v>7</v>
      </c>
      <c r="C10" s="31" t="s">
        <v>41</v>
      </c>
      <c r="D10" s="31">
        <v>2</v>
      </c>
      <c r="E10" s="31" t="s">
        <v>11</v>
      </c>
      <c r="F10" s="32">
        <v>69.099999999999994</v>
      </c>
      <c r="G10" s="32">
        <v>94</v>
      </c>
      <c r="H10" s="32">
        <v>92</v>
      </c>
      <c r="I10" s="33">
        <v>80.95</v>
      </c>
    </row>
    <row r="11" spans="2:9" x14ac:dyDescent="0.3">
      <c r="B11" s="31" t="s">
        <v>12</v>
      </c>
      <c r="C11" s="31" t="s">
        <v>42</v>
      </c>
      <c r="D11" s="31">
        <v>3</v>
      </c>
      <c r="E11" s="31" t="s">
        <v>9</v>
      </c>
      <c r="F11" s="32">
        <v>88.4</v>
      </c>
      <c r="G11" s="32">
        <v>94</v>
      </c>
      <c r="H11" s="32">
        <v>97</v>
      </c>
      <c r="I11" s="33">
        <v>92.1</v>
      </c>
    </row>
    <row r="12" spans="2:9" x14ac:dyDescent="0.3">
      <c r="B12" s="31" t="s">
        <v>22</v>
      </c>
      <c r="C12" s="31" t="s">
        <v>43</v>
      </c>
      <c r="D12" s="31">
        <v>2</v>
      </c>
      <c r="E12" s="31" t="s">
        <v>9</v>
      </c>
      <c r="F12" s="32">
        <v>86.6</v>
      </c>
      <c r="G12" s="32">
        <v>78</v>
      </c>
      <c r="H12" s="32">
        <v>96</v>
      </c>
      <c r="I12" s="33">
        <v>87.7</v>
      </c>
    </row>
    <row r="13" spans="2:9" x14ac:dyDescent="0.3">
      <c r="B13" s="31" t="s">
        <v>7</v>
      </c>
      <c r="C13" s="31" t="s">
        <v>14</v>
      </c>
      <c r="D13" s="31">
        <v>3</v>
      </c>
      <c r="E13" s="31" t="s">
        <v>11</v>
      </c>
      <c r="F13" s="32">
        <v>97.3</v>
      </c>
      <c r="G13" s="32">
        <v>98</v>
      </c>
      <c r="H13" s="32">
        <v>82</v>
      </c>
      <c r="I13" s="33">
        <v>92.85</v>
      </c>
    </row>
    <row r="14" spans="2:9" x14ac:dyDescent="0.3">
      <c r="B14" s="31" t="s">
        <v>12</v>
      </c>
      <c r="C14" s="31" t="s">
        <v>15</v>
      </c>
      <c r="D14" s="31">
        <v>2</v>
      </c>
      <c r="E14" s="31" t="s">
        <v>11</v>
      </c>
      <c r="F14" s="32">
        <v>91.5</v>
      </c>
      <c r="G14" s="32">
        <v>98</v>
      </c>
      <c r="H14" s="32">
        <v>88</v>
      </c>
      <c r="I14" s="33">
        <v>91.75</v>
      </c>
    </row>
    <row r="15" spans="2:9" x14ac:dyDescent="0.3">
      <c r="B15" s="31" t="s">
        <v>22</v>
      </c>
      <c r="C15" s="31" t="s">
        <v>27</v>
      </c>
      <c r="D15" s="31">
        <v>2</v>
      </c>
      <c r="E15" s="31" t="s">
        <v>9</v>
      </c>
      <c r="F15" s="32">
        <v>94</v>
      </c>
      <c r="G15" s="32">
        <v>92</v>
      </c>
      <c r="H15" s="32">
        <v>92</v>
      </c>
      <c r="I15" s="33">
        <v>93</v>
      </c>
    </row>
    <row r="16" spans="2:9" x14ac:dyDescent="0.3">
      <c r="B16" s="31" t="s">
        <v>19</v>
      </c>
      <c r="C16" s="31" t="s">
        <v>28</v>
      </c>
      <c r="D16" s="31">
        <v>2</v>
      </c>
      <c r="E16" s="31" t="s">
        <v>9</v>
      </c>
      <c r="F16" s="32">
        <v>97.7</v>
      </c>
      <c r="G16" s="32">
        <v>88</v>
      </c>
      <c r="H16" s="32">
        <v>88</v>
      </c>
      <c r="I16" s="33">
        <v>92.85</v>
      </c>
    </row>
    <row r="17" spans="2:9" x14ac:dyDescent="0.3">
      <c r="B17" s="31" t="s">
        <v>19</v>
      </c>
      <c r="C17" s="31" t="s">
        <v>44</v>
      </c>
      <c r="D17" s="31">
        <v>2</v>
      </c>
      <c r="E17" s="31" t="s">
        <v>11</v>
      </c>
      <c r="F17" s="32">
        <v>87.1</v>
      </c>
      <c r="G17" s="32">
        <v>96</v>
      </c>
      <c r="H17" s="32">
        <v>91</v>
      </c>
      <c r="I17" s="33">
        <v>90.05</v>
      </c>
    </row>
    <row r="18" spans="2:9" x14ac:dyDescent="0.3">
      <c r="B18" s="31" t="s">
        <v>22</v>
      </c>
      <c r="C18" s="31" t="s">
        <v>34</v>
      </c>
      <c r="D18" s="31">
        <v>2</v>
      </c>
      <c r="E18" s="31" t="s">
        <v>9</v>
      </c>
      <c r="F18" s="32">
        <v>88.4</v>
      </c>
      <c r="G18" s="32">
        <v>91</v>
      </c>
      <c r="H18" s="32">
        <v>95</v>
      </c>
      <c r="I18" s="33">
        <v>90.9</v>
      </c>
    </row>
    <row r="19" spans="2:9" x14ac:dyDescent="0.3">
      <c r="B19" s="31" t="s">
        <v>22</v>
      </c>
      <c r="C19" s="31" t="s">
        <v>35</v>
      </c>
      <c r="D19" s="31">
        <v>3</v>
      </c>
      <c r="E19" s="31" t="s">
        <v>9</v>
      </c>
      <c r="F19" s="32">
        <v>91.7</v>
      </c>
      <c r="G19" s="32">
        <v>95</v>
      </c>
      <c r="H19" s="32">
        <v>88</v>
      </c>
      <c r="I19" s="33">
        <v>91.25</v>
      </c>
    </row>
    <row r="20" spans="2:9" x14ac:dyDescent="0.3">
      <c r="B20" s="31" t="s">
        <v>12</v>
      </c>
      <c r="C20" s="31" t="s">
        <v>45</v>
      </c>
      <c r="D20" s="31">
        <v>2</v>
      </c>
      <c r="E20" s="31" t="s">
        <v>11</v>
      </c>
      <c r="F20" s="32">
        <v>91.7</v>
      </c>
      <c r="G20" s="32">
        <v>96</v>
      </c>
      <c r="H20" s="32">
        <v>87</v>
      </c>
      <c r="I20" s="33">
        <v>91.15</v>
      </c>
    </row>
    <row r="21" spans="2:9" x14ac:dyDescent="0.3">
      <c r="B21" s="31" t="s">
        <v>7</v>
      </c>
      <c r="C21" s="31" t="s">
        <v>46</v>
      </c>
      <c r="D21" s="31">
        <v>3</v>
      </c>
      <c r="E21" s="31" t="s">
        <v>11</v>
      </c>
      <c r="F21" s="32">
        <v>71.099999999999994</v>
      </c>
      <c r="G21" s="32">
        <v>92</v>
      </c>
      <c r="H21" s="32">
        <v>92</v>
      </c>
      <c r="I21" s="33">
        <v>81.55</v>
      </c>
    </row>
    <row r="22" spans="2:9" x14ac:dyDescent="0.3">
      <c r="B22" s="31" t="s">
        <v>7</v>
      </c>
      <c r="C22" s="31" t="s">
        <v>47</v>
      </c>
      <c r="D22" s="31">
        <v>3</v>
      </c>
      <c r="E22" s="31" t="s">
        <v>11</v>
      </c>
      <c r="F22" s="32">
        <v>81.099999999999994</v>
      </c>
      <c r="G22" s="32">
        <v>79</v>
      </c>
      <c r="H22" s="32">
        <v>96</v>
      </c>
      <c r="I22" s="33">
        <v>85.15</v>
      </c>
    </row>
    <row r="23" spans="2:9" x14ac:dyDescent="0.3">
      <c r="B23" s="31" t="s">
        <v>7</v>
      </c>
      <c r="C23" s="31" t="s">
        <v>48</v>
      </c>
      <c r="D23" s="31">
        <v>2</v>
      </c>
      <c r="E23" s="31" t="s">
        <v>11</v>
      </c>
      <c r="F23" s="32">
        <v>84.6</v>
      </c>
      <c r="G23" s="32">
        <v>77</v>
      </c>
      <c r="H23" s="32">
        <v>96</v>
      </c>
      <c r="I23" s="33">
        <v>86.5</v>
      </c>
    </row>
    <row r="24" spans="2:9" x14ac:dyDescent="0.3">
      <c r="B24" s="31" t="s">
        <v>7</v>
      </c>
      <c r="C24" s="31" t="s">
        <v>49</v>
      </c>
      <c r="D24" s="31">
        <v>3</v>
      </c>
      <c r="E24" s="31" t="s">
        <v>9</v>
      </c>
      <c r="F24" s="32">
        <v>72.8</v>
      </c>
      <c r="G24" s="32">
        <v>95</v>
      </c>
      <c r="H24" s="32">
        <v>91</v>
      </c>
      <c r="I24" s="33">
        <v>82.7</v>
      </c>
    </row>
    <row r="25" spans="2:9" x14ac:dyDescent="0.3">
      <c r="B25" s="31" t="s">
        <v>7</v>
      </c>
      <c r="C25" s="31" t="s">
        <v>50</v>
      </c>
      <c r="D25" s="31">
        <v>2</v>
      </c>
      <c r="E25" s="31" t="s">
        <v>9</v>
      </c>
      <c r="F25" s="32">
        <v>99.9</v>
      </c>
      <c r="G25" s="32">
        <v>91</v>
      </c>
      <c r="H25" s="32">
        <v>90</v>
      </c>
      <c r="I25" s="33">
        <v>95.15</v>
      </c>
    </row>
    <row r="26" spans="2:9" x14ac:dyDescent="0.3">
      <c r="B26" s="31" t="s">
        <v>7</v>
      </c>
      <c r="C26" s="31" t="s">
        <v>51</v>
      </c>
      <c r="D26" s="31">
        <v>2</v>
      </c>
      <c r="E26" s="31" t="s">
        <v>11</v>
      </c>
      <c r="F26" s="32">
        <v>93.3</v>
      </c>
      <c r="G26" s="32">
        <v>87</v>
      </c>
      <c r="H26" s="32">
        <v>95</v>
      </c>
      <c r="I26" s="33">
        <v>92.55</v>
      </c>
    </row>
    <row r="27" spans="2:9" x14ac:dyDescent="0.3">
      <c r="B27" s="31" t="s">
        <v>22</v>
      </c>
      <c r="C27" s="31" t="s">
        <v>36</v>
      </c>
      <c r="D27" s="31">
        <v>2</v>
      </c>
      <c r="E27" s="31" t="s">
        <v>9</v>
      </c>
      <c r="F27" s="32">
        <v>93.3</v>
      </c>
      <c r="G27" s="32">
        <v>94</v>
      </c>
      <c r="H27" s="32">
        <v>90</v>
      </c>
      <c r="I27" s="33">
        <v>92.45</v>
      </c>
    </row>
    <row r="28" spans="2:9" x14ac:dyDescent="0.3">
      <c r="B28" s="34" t="s">
        <v>19</v>
      </c>
      <c r="C28" s="34" t="s">
        <v>37</v>
      </c>
      <c r="D28" s="34">
        <v>3</v>
      </c>
      <c r="E28" s="34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2" workbookViewId="0">
      <selection activeCell="B38" sqref="B38:B39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7" t="s">
        <v>38</v>
      </c>
      <c r="I2" s="7" t="s">
        <v>53</v>
      </c>
      <c r="J2" s="7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8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8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8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8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8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8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8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8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8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8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8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8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8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8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8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8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8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8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8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8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8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8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8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8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8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8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8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8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8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8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8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8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SUM(IF($D$3:$D$34=$A38,1))&amp; "명"</f>
        <v>20명</v>
      </c>
      <c r="C38" s="9"/>
    </row>
    <row r="39" spans="1:10" x14ac:dyDescent="0.3">
      <c r="A39" s="3" t="s">
        <v>11</v>
      </c>
      <c r="B39" s="3" t="str">
        <f t="array" ref="B39">SUM(IF($D$3:$D$34=$A39,1))&amp; "명"</f>
        <v>12명</v>
      </c>
      <c r="C39" s="9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D8" sqref="D8"/>
    </sheetView>
  </sheetViews>
  <sheetFormatPr defaultRowHeight="16.5" x14ac:dyDescent="0.3"/>
  <cols>
    <col min="1" max="1" width="3.5" customWidth="1"/>
    <col min="2" max="2" width="22.125" bestFit="1" customWidth="1"/>
    <col min="3" max="4" width="16.875" bestFit="1" customWidth="1"/>
    <col min="5" max="6" width="7.5" bestFit="1" customWidth="1"/>
    <col min="7" max="7" width="7.375" bestFit="1" customWidth="1"/>
    <col min="8" max="8" width="6.25" bestFit="1" customWidth="1"/>
    <col min="9" max="9" width="20.125" bestFit="1" customWidth="1"/>
    <col min="10" max="10" width="22.125" bestFit="1" customWidth="1"/>
    <col min="11" max="11" width="15.875" bestFit="1" customWidth="1"/>
    <col min="12" max="16" width="11.25" bestFit="1" customWidth="1"/>
    <col min="17" max="17" width="7.375" bestFit="1" customWidth="1"/>
  </cols>
  <sheetData>
    <row r="2" spans="2:7" x14ac:dyDescent="0.3">
      <c r="B2" s="37" t="s">
        <v>2</v>
      </c>
      <c r="C2" t="s">
        <v>76</v>
      </c>
    </row>
    <row r="4" spans="2:7" x14ac:dyDescent="0.3">
      <c r="E4" s="37" t="s">
        <v>3</v>
      </c>
    </row>
    <row r="5" spans="2:7" x14ac:dyDescent="0.3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80</v>
      </c>
      <c r="E6" s="38"/>
      <c r="F6" s="38"/>
      <c r="G6" s="38"/>
    </row>
    <row r="7" spans="2:7" x14ac:dyDescent="0.3">
      <c r="D7" t="s">
        <v>81</v>
      </c>
      <c r="E7" s="38">
        <v>94.836363636363643</v>
      </c>
      <c r="F7" s="38">
        <v>89.04285714285713</v>
      </c>
      <c r="G7" s="38">
        <v>92.583333333333314</v>
      </c>
    </row>
    <row r="8" spans="2:7" x14ac:dyDescent="0.3">
      <c r="D8" t="s">
        <v>83</v>
      </c>
      <c r="E8" s="38">
        <v>92</v>
      </c>
      <c r="F8" s="38">
        <v>87.142857142857139</v>
      </c>
      <c r="G8" s="38">
        <v>90.111111111111114</v>
      </c>
    </row>
    <row r="9" spans="2:7" x14ac:dyDescent="0.3">
      <c r="D9" t="s">
        <v>85</v>
      </c>
      <c r="E9" s="38">
        <v>90.545454545454547</v>
      </c>
      <c r="F9" s="38">
        <v>91.285714285714292</v>
      </c>
      <c r="G9" s="38">
        <v>90.833333333333329</v>
      </c>
    </row>
    <row r="10" spans="2:7" x14ac:dyDescent="0.3">
      <c r="E10" s="38"/>
      <c r="F10" s="38"/>
      <c r="G10" s="38"/>
    </row>
    <row r="11" spans="2:7" x14ac:dyDescent="0.3">
      <c r="B11" t="s">
        <v>87</v>
      </c>
      <c r="E11" s="38"/>
      <c r="F11" s="38"/>
      <c r="G11" s="38"/>
    </row>
    <row r="12" spans="2:7" x14ac:dyDescent="0.3">
      <c r="D12" t="s">
        <v>81</v>
      </c>
      <c r="E12" s="38">
        <v>90.663636363636357</v>
      </c>
      <c r="F12" s="38">
        <v>90.550000000000011</v>
      </c>
      <c r="G12" s="38">
        <v>90.623529411764707</v>
      </c>
    </row>
    <row r="13" spans="2:7" x14ac:dyDescent="0.3">
      <c r="D13" t="s">
        <v>83</v>
      </c>
      <c r="E13" s="38">
        <v>87.545454545454547</v>
      </c>
      <c r="F13" s="38">
        <v>93.333333333333329</v>
      </c>
      <c r="G13" s="38">
        <v>89.588235294117652</v>
      </c>
    </row>
    <row r="14" spans="2:7" x14ac:dyDescent="0.3">
      <c r="D14" t="s">
        <v>85</v>
      </c>
      <c r="E14" s="38">
        <v>91</v>
      </c>
      <c r="F14" s="38">
        <v>91.333333333333329</v>
      </c>
      <c r="G14" s="38">
        <v>91.117647058823536</v>
      </c>
    </row>
    <row r="15" spans="2:7" x14ac:dyDescent="0.3">
      <c r="E15" s="38"/>
      <c r="F15" s="38"/>
      <c r="G15" s="38"/>
    </row>
    <row r="16" spans="2:7" x14ac:dyDescent="0.3">
      <c r="B16" t="s">
        <v>82</v>
      </c>
      <c r="E16" s="38">
        <v>92.75</v>
      </c>
      <c r="F16" s="38">
        <v>89.738461538461536</v>
      </c>
      <c r="G16" s="38">
        <v>91.631428571428557</v>
      </c>
    </row>
    <row r="17" spans="2:7" x14ac:dyDescent="0.3">
      <c r="B17" t="s">
        <v>84</v>
      </c>
      <c r="E17" s="38">
        <v>89.772727272727266</v>
      </c>
      <c r="F17" s="38">
        <v>90</v>
      </c>
      <c r="G17" s="38">
        <v>89.857142857142861</v>
      </c>
    </row>
    <row r="18" spans="2:7" x14ac:dyDescent="0.3">
      <c r="B18" t="s">
        <v>86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K25" sqref="K25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0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1">
        <v>0.7</v>
      </c>
    </row>
    <row r="4" spans="1:6" x14ac:dyDescent="0.3">
      <c r="B4" s="3" t="s">
        <v>5</v>
      </c>
      <c r="C4" s="3">
        <v>87</v>
      </c>
      <c r="D4" s="11">
        <v>0.2</v>
      </c>
    </row>
    <row r="5" spans="1:6" x14ac:dyDescent="0.3">
      <c r="B5" s="3" t="s">
        <v>6</v>
      </c>
      <c r="C5" s="12">
        <v>97</v>
      </c>
      <c r="D5" s="11">
        <v>0.1</v>
      </c>
    </row>
    <row r="6" spans="1:6" x14ac:dyDescent="0.3">
      <c r="B6" s="13" t="s">
        <v>38</v>
      </c>
      <c r="C6" s="14">
        <f>SUMPRODUCT(C3:C5,D3:D5)</f>
        <v>82.61</v>
      </c>
      <c r="D6" s="15"/>
    </row>
    <row r="9" spans="1:6" x14ac:dyDescent="0.3">
      <c r="B9" s="16" t="s">
        <v>68</v>
      </c>
    </row>
    <row r="11" spans="1:6" x14ac:dyDescent="0.3">
      <c r="C11" t="s">
        <v>88</v>
      </c>
    </row>
    <row r="12" spans="1:6" x14ac:dyDescent="0.3">
      <c r="B12" s="7">
        <f>SUMPRODUCT(C3:C5,D3:D5)</f>
        <v>82.61</v>
      </c>
      <c r="C12" s="7">
        <v>100</v>
      </c>
      <c r="D12" s="7">
        <v>80</v>
      </c>
      <c r="E12" s="7">
        <v>60</v>
      </c>
      <c r="F12" s="7">
        <v>40</v>
      </c>
    </row>
    <row r="13" spans="1:6" x14ac:dyDescent="0.3">
      <c r="A13" s="17" t="s">
        <v>5</v>
      </c>
      <c r="B13" s="7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7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7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7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정수범위" prompt="0~100" sqref="B13:B16 C12:F12" xr:uid="{AFE67545-B743-41EB-B610-B07B2E384FBB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K16" sqref="K16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9" t="s">
        <v>55</v>
      </c>
      <c r="C5" s="9">
        <v>85</v>
      </c>
      <c r="D5" s="9">
        <v>87</v>
      </c>
      <c r="E5" s="9">
        <v>90</v>
      </c>
    </row>
    <row r="6" spans="2:5" x14ac:dyDescent="0.3">
      <c r="B6" s="9" t="s">
        <v>7</v>
      </c>
      <c r="C6" s="9">
        <v>87</v>
      </c>
      <c r="D6" s="9">
        <v>88</v>
      </c>
      <c r="E6" s="9">
        <v>83</v>
      </c>
    </row>
    <row r="7" spans="2:5" x14ac:dyDescent="0.3">
      <c r="B7" s="9" t="s">
        <v>19</v>
      </c>
      <c r="C7" s="9">
        <v>93</v>
      </c>
      <c r="D7" s="9">
        <v>87</v>
      </c>
      <c r="E7" s="9">
        <v>81</v>
      </c>
    </row>
    <row r="8" spans="2:5" x14ac:dyDescent="0.3">
      <c r="B8" s="9" t="s">
        <v>12</v>
      </c>
      <c r="C8" s="9">
        <v>85</v>
      </c>
      <c r="D8" s="9">
        <v>78</v>
      </c>
      <c r="E8" s="9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K4" sqref="K4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6" width="11.8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18" t="s">
        <v>0</v>
      </c>
      <c r="B4" s="19" t="s">
        <v>1</v>
      </c>
      <c r="C4" s="19" t="s">
        <v>2</v>
      </c>
      <c r="D4" s="19" t="s">
        <v>4</v>
      </c>
      <c r="E4" s="19" t="s">
        <v>5</v>
      </c>
      <c r="F4" s="19" t="s">
        <v>6</v>
      </c>
      <c r="G4" s="20" t="s">
        <v>38</v>
      </c>
      <c r="I4" s="21" t="s">
        <v>0</v>
      </c>
    </row>
    <row r="5" spans="1:9" x14ac:dyDescent="0.3">
      <c r="A5" s="22" t="s">
        <v>19</v>
      </c>
      <c r="B5" s="23" t="s">
        <v>21</v>
      </c>
      <c r="C5" s="23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4" t="s">
        <v>19</v>
      </c>
    </row>
    <row r="6" spans="1:9" x14ac:dyDescent="0.3">
      <c r="A6" s="22" t="s">
        <v>19</v>
      </c>
      <c r="B6" s="23" t="s">
        <v>44</v>
      </c>
      <c r="C6" s="23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4" t="s">
        <v>7</v>
      </c>
    </row>
    <row r="7" spans="1:9" x14ac:dyDescent="0.3">
      <c r="A7" s="22" t="s">
        <v>19</v>
      </c>
      <c r="B7" s="23" t="s">
        <v>39</v>
      </c>
      <c r="C7" s="23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4" t="s">
        <v>22</v>
      </c>
    </row>
    <row r="8" spans="1:9" x14ac:dyDescent="0.3">
      <c r="A8" s="22" t="s">
        <v>7</v>
      </c>
      <c r="B8" s="23" t="s">
        <v>16</v>
      </c>
      <c r="C8" s="23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4" t="s">
        <v>12</v>
      </c>
    </row>
    <row r="9" spans="1:9" x14ac:dyDescent="0.3">
      <c r="A9" s="22" t="s">
        <v>22</v>
      </c>
      <c r="B9" s="23" t="s">
        <v>34</v>
      </c>
      <c r="C9" s="23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3">
      <c r="A10" s="22" t="s">
        <v>22</v>
      </c>
      <c r="B10" s="23" t="s">
        <v>35</v>
      </c>
      <c r="C10" s="23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3">
      <c r="A11" s="22" t="s">
        <v>12</v>
      </c>
      <c r="B11" s="23" t="s">
        <v>17</v>
      </c>
      <c r="C11" s="23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3">
      <c r="A12" s="22" t="s">
        <v>22</v>
      </c>
      <c r="B12" s="23" t="s">
        <v>23</v>
      </c>
      <c r="C12" s="23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3">
      <c r="A13" s="22" t="s">
        <v>7</v>
      </c>
      <c r="B13" s="23" t="s">
        <v>24</v>
      </c>
      <c r="C13" s="23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3">
      <c r="A14" s="22" t="s">
        <v>22</v>
      </c>
      <c r="B14" s="23" t="s">
        <v>40</v>
      </c>
      <c r="C14" s="23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3">
      <c r="A15" s="22" t="s">
        <v>7</v>
      </c>
      <c r="B15" s="23" t="s">
        <v>41</v>
      </c>
      <c r="C15" s="23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3">
      <c r="A16" s="22" t="s">
        <v>12</v>
      </c>
      <c r="B16" s="23" t="s">
        <v>42</v>
      </c>
      <c r="C16" s="23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3">
      <c r="A17" s="22" t="s">
        <v>22</v>
      </c>
      <c r="B17" s="23" t="s">
        <v>43</v>
      </c>
      <c r="C17" s="23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3">
      <c r="A18" s="22" t="s">
        <v>7</v>
      </c>
      <c r="B18" s="23" t="s">
        <v>14</v>
      </c>
      <c r="C18" s="23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3">
      <c r="A19" s="22" t="s">
        <v>12</v>
      </c>
      <c r="B19" s="23" t="s">
        <v>15</v>
      </c>
      <c r="C19" s="23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3">
      <c r="A20" s="22" t="s">
        <v>22</v>
      </c>
      <c r="B20" s="23" t="s">
        <v>27</v>
      </c>
      <c r="C20" s="23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3">
      <c r="A21" s="22" t="s">
        <v>19</v>
      </c>
      <c r="B21" s="23" t="s">
        <v>28</v>
      </c>
      <c r="C21" s="23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3">
      <c r="A22" s="22" t="s">
        <v>12</v>
      </c>
      <c r="B22" s="23" t="s">
        <v>45</v>
      </c>
      <c r="C22" s="23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3">
      <c r="A23" s="22" t="s">
        <v>7</v>
      </c>
      <c r="B23" s="23" t="s">
        <v>46</v>
      </c>
      <c r="C23" s="23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3">
      <c r="A24" s="22" t="s">
        <v>7</v>
      </c>
      <c r="B24" s="23" t="s">
        <v>47</v>
      </c>
      <c r="C24" s="23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3">
      <c r="A25" s="22" t="s">
        <v>7</v>
      </c>
      <c r="B25" s="23" t="s">
        <v>48</v>
      </c>
      <c r="C25" s="23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3">
      <c r="A26" s="22" t="s">
        <v>7</v>
      </c>
      <c r="B26" s="23" t="s">
        <v>49</v>
      </c>
      <c r="C26" s="23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3">
      <c r="A27" s="22" t="s">
        <v>7</v>
      </c>
      <c r="B27" s="23" t="s">
        <v>50</v>
      </c>
      <c r="C27" s="23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3">
      <c r="A28" s="22" t="s">
        <v>7</v>
      </c>
      <c r="B28" s="23" t="s">
        <v>51</v>
      </c>
      <c r="C28" s="23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3">
      <c r="A29" s="22" t="s">
        <v>22</v>
      </c>
      <c r="B29" s="23" t="s">
        <v>36</v>
      </c>
      <c r="C29" s="23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3">
      <c r="A30" s="25" t="s">
        <v>19</v>
      </c>
      <c r="B30" s="26" t="s">
        <v>37</v>
      </c>
      <c r="C30" s="26">
        <v>3</v>
      </c>
      <c r="D30" s="41">
        <v>97.7</v>
      </c>
      <c r="E30" s="41">
        <v>99</v>
      </c>
      <c r="F30" s="41">
        <v>95</v>
      </c>
      <c r="G30" s="42">
        <f>AVERAGEA(D30:F30)</f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{1DD969AA-EDBA-4D16-B879-AC539DDBC585}</x14:id>
        </ext>
      </extLst>
    </cfRule>
  </conditionalFormatting>
  <pageMargins left="0.7" right="0.7" top="0.75" bottom="0.75" header="0.3" footer="0.3"/>
  <ignoredErrors>
    <ignoredError sqref="G5:G29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DD969AA-EDBA-4D16-B879-AC539DDBC58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2025-03-15T10:05:45Z</dcterms:modified>
</cp:coreProperties>
</file>