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hyun\Desktop\"/>
    </mc:Choice>
  </mc:AlternateContent>
  <xr:revisionPtr revIDLastSave="0" documentId="13_ncr:1_{24603A7F-866F-4A1A-AC46-675CF7457E43}" xr6:coauthVersionLast="47" xr6:coauthVersionMax="47" xr10:uidLastSave="{00000000-0000-0000-0000-000000000000}"/>
  <bookViews>
    <workbookView xWindow="-108" yWindow="-108" windowWidth="23256" windowHeight="1245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C39" i="3" a="1"/>
  <c r="C39" i="3" s="1"/>
  <c r="C38" i="3" a="1"/>
  <c r="C38" i="3" s="1"/>
  <c r="B39" i="3" a="1"/>
  <c r="B39" i="3" s="1"/>
  <c r="B38" i="3" a="1"/>
  <c r="B38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12" i="5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4" i="3" a="1"/>
  <c r="J12" i="3" a="1"/>
  <c r="J20" i="3" a="1"/>
  <c r="J28" i="3" a="1"/>
  <c r="J5" i="3" a="1"/>
  <c r="J13" i="3" a="1"/>
  <c r="J21" i="3" a="1"/>
  <c r="J29" i="3" a="1"/>
  <c r="J6" i="3" a="1"/>
  <c r="J14" i="3" a="1"/>
  <c r="J22" i="3" a="1"/>
  <c r="J30" i="3" a="1"/>
  <c r="J7" i="3" a="1"/>
  <c r="J15" i="3" a="1"/>
  <c r="J23" i="3" a="1"/>
  <c r="J31" i="3" a="1"/>
  <c r="J8" i="3" a="1"/>
  <c r="J16" i="3" a="1"/>
  <c r="J24" i="3" a="1"/>
  <c r="J32" i="3" a="1"/>
  <c r="J9" i="3" a="1"/>
  <c r="J17" i="3" a="1"/>
  <c r="J25" i="3" a="1"/>
  <c r="J33" i="3" a="1"/>
  <c r="J10" i="3" a="1"/>
  <c r="J18" i="3" a="1"/>
  <c r="J34" i="3" a="1"/>
  <c r="J11" i="3" a="1"/>
  <c r="J19" i="3" a="1"/>
  <c r="J27" i="3" a="1"/>
  <c r="J26" i="3" a="1"/>
  <c r="J3" i="3" a="1"/>
  <c r="J26" i="3" l="1"/>
  <c r="J27" i="3"/>
  <c r="J19" i="3"/>
  <c r="J11" i="3"/>
  <c r="J34" i="3"/>
  <c r="J18" i="3"/>
  <c r="J10" i="3"/>
  <c r="J33" i="3"/>
  <c r="J25" i="3"/>
  <c r="J17" i="3"/>
  <c r="J9" i="3"/>
  <c r="J32" i="3"/>
  <c r="J24" i="3"/>
  <c r="J16" i="3"/>
  <c r="J8" i="3"/>
  <c r="J31" i="3"/>
  <c r="J23" i="3"/>
  <c r="J15" i="3"/>
  <c r="J7" i="3"/>
  <c r="J30" i="3"/>
  <c r="J22" i="3"/>
  <c r="J14" i="3"/>
  <c r="J6" i="3"/>
  <c r="J29" i="3"/>
  <c r="J21" i="3"/>
  <c r="J13" i="3"/>
  <c r="J5" i="3"/>
  <c r="J28" i="3"/>
  <c r="J20" i="3"/>
  <c r="J12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BE6B7C-CC0F-46E7-91B9-77E3DFC03A76}" name="MS Access Database_Query" type="1" refreshedVersion="8" background="1">
    <dbPr connection="DSN=MS Access Database;DBQ=C:\Users\ahyun\Desktop\컴활\길벗컴활1급기출\02 최신기출유형\02회\학과별성적.accdb;DefaultDir=C:\Users\ahyun\Desktop\컴활\길벗컴활1급기출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<sst xmlns="http://schemas.openxmlformats.org/spreadsheetml/2006/main" count="436" uniqueCount="88">
  <si>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</si>
  <si>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</si>
  <si>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</si>
  <si>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</si>
  <si>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</si>
  <si>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</si>
  <si>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</si>
  <si>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</si>
  <si>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</si>
  <si>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</si>
  <si>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</si>
  <si>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</si>
  <si>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</si>
  <si>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</si>
  <si>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</si>
  <si>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</si>
  <si>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</si>
  <si>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</si>
  <si>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</si>
  <si>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</si>
  <si>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</si>
  <si>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</si>
  <si>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</si>
  <si>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</si>
  <si>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</si>
  <si>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</si>
  <si>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</si>
  <si>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</si>
  <si>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</si>
  <si>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</si>
  <si>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</si>
  <si>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</si>
  <si>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</si>
  <si>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</si>
  <si>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</si>
  <si>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</si>
  <si>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</si>
  <si>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</si>
  <si>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</si>
  <si>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</si>
  <si>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</si>
  <si>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</si>
  <si>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</si>
  <si>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</si>
  <si>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</si>
  <si>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</si>
  <si>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</si>
  <si>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</si>
  <si>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</si>
  <si>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</si>
  <si>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</si>
  <si>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</si>
  <si>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</si>
  <si>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</si>
  <si>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</si>
  <si>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</si>
  <si>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</si>
  <si>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</si>
  <si>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</si>
  <si>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</si>
  <si>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</si>
  <si>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</si>
  <si>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</si>
  <si>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</si>
  <si>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</si>
  <si>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</si>
  <si>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</si>
  <si>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</si>
  <si>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</si>
  <si>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</si>
  <si>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</si>
  <si>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</si>
  <si>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</si>
  <si>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</si>
  <si>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</si>
  <si>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</si>
  <si>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</si>
  <si>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</si>
  <si>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</si>
  <si>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</si>
  <si>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</si>
  <si>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</si>
  <si>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</si>
  <si>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</si>
  <si>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</si>
  <si>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학과명2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</si>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</sst>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8" formatCode="[Red][&gt;=95]&quot;A+(&quot;00.0&quot;)&quot;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8" fontId="4" fillId="0" borderId="15" xfId="1" applyNumberFormat="1" applyFont="1" applyBorder="1" applyAlignment="1">
      <alignment horizontal="center" wrapText="1"/>
    </xf>
    <xf numFmtId="178" fontId="4" fillId="0" borderId="16" xfId="1" applyNumberFormat="1" applyFont="1" applyBorder="1" applyAlignment="1">
      <alignment horizontal="center" wrapText="1"/>
    </xf>
    <xf numFmtId="178" fontId="4" fillId="0" borderId="18" xfId="1" applyNumberFormat="1" applyFont="1" applyBorder="1" applyAlignment="1">
      <alignment horizontal="center" wrapText="1"/>
    </xf>
    <xf numFmtId="178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1</xdr:row>
      <xdr:rowOff>22860</xdr:rowOff>
    </xdr:from>
    <xdr:to>
      <xdr:col>5</xdr:col>
      <xdr:colOff>655320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12307680-B273-B574-C58D-2180B1CD7DF4}"/>
            </a:ext>
          </a:extLst>
        </xdr:cNvPr>
        <xdr:cNvSpPr/>
      </xdr:nvSpPr>
      <xdr:spPr>
        <a:xfrm>
          <a:off x="3512820" y="243840"/>
          <a:ext cx="647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22860</xdr:colOff>
      <xdr:row>1</xdr:row>
      <xdr:rowOff>22860</xdr:rowOff>
    </xdr:from>
    <xdr:to>
      <xdr:col>6</xdr:col>
      <xdr:colOff>762000</xdr:colOff>
      <xdr:row>2</xdr:row>
      <xdr:rowOff>213360</xdr:rowOff>
    </xdr:to>
    <xdr:sp macro="[0]!그래프" textlink="">
      <xdr:nvSpPr>
        <xdr:cNvPr id="4" name="사각형: 빗면 3">
          <a:extLst>
            <a:ext uri="{FF2B5EF4-FFF2-40B4-BE49-F238E27FC236}">
              <a16:creationId xmlns:a16="http://schemas.microsoft.com/office/drawing/2014/main" id="{0CCF1F7B-16C8-8048-8809-77F8FAA2A910}"/>
            </a:ext>
          </a:extLst>
        </xdr:cNvPr>
        <xdr:cNvSpPr/>
      </xdr:nvSpPr>
      <xdr:spPr>
        <a:xfrm>
          <a:off x="4191000" y="243840"/>
          <a:ext cx="739140" cy="4114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강아현" refreshedDate="45591.652319560184" backgroundQuery="1" createdVersion="8" refreshedVersion="8" minRefreshableVersion="3" recordCount="35" xr:uid="{985D3D9B-4249-4568-8EBD-D98215D33298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CD54BC-3C02-4AE3-8AB4-2D69E85B8B40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ubtotalTop="0" showAll="0">
      <items count="5">
        <item x="3"/>
        <item x="0"/>
        <item x="2"/>
        <item x="1"/>
        <item t="default"/>
      </items>
    </pivotField>
    <pivotField axis="axisPage" compact="0" subtotalTop="0" showAll="0">
      <items count="4">
        <item x="1"/>
        <item x="0"/>
        <item x="2"/>
        <item t="default"/>
      </items>
    </pivotField>
    <pivotField axis="axisCol" compact="0" subtotalTop="0" showAll="0">
      <items count="3">
        <item x="0"/>
        <item x="1"/>
        <item t="default"/>
      </items>
    </pivotField>
    <pivotField dataField="1" compact="0" subtotalTop="0" showAll="0"/>
    <pivotField dataField="1"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10" workbookViewId="0">
      <selection activeCell="M25" sqref="M25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AND(OR(B3="문예창작과", B3="문헌정보학과"), COUNTIF(F3:H3, 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 $H3&gt;=LARGE($H$3:$H$27, 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D28" sqref="D28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topLeftCell="A2" workbookViewId="0">
      <selection activeCell="K10" sqref="K10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8.3984375" bestFit="1" customWidth="1"/>
    <col min="9" max="9" width="31.8984375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 {0.7,0.2,0.1})</f>
        <v>82.61</v>
      </c>
      <c r="I3" s="3" t="str">
        <f>_xlfn.CONCAT(REPT("★", QUOTIENT(E3, 10)), REPT("☆", 10- QUOTIENT(E3, 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 {0.7,0.2,0.1})</f>
        <v>90.85</v>
      </c>
      <c r="I4" s="3" t="str">
        <f t="shared" ref="I4:I34" si="0">_xlfn.CONCAT(REPT("★", QUOTIENT(E4, 10)), REPT("☆", 10- QUOTIENT(E4, 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 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 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 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 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 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 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 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 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 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 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 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 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 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 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 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 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 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 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 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 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 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 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 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 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 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 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 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 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 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 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SUM(IF($D$3:$D$34=A38, 1)) &amp; "명"</f>
        <v>20명</v>
      </c>
      <c r="C38" s="12">
        <f t="array" ref="C38">AVERAGE(IF(($D$3:$D$34=A38)*IFERROR((FIND("정보", $A$3:$A$34)=3), FALSE),$G$3:$G$34))</f>
        <v>90.875</v>
      </c>
    </row>
    <row r="39" spans="1:10" x14ac:dyDescent="0.4">
      <c r="A39" s="3" t="s">
        <v>11</v>
      </c>
      <c r="B39" s="3" t="str">
        <f t="array" ref="B39">SUM(IF($D$3:$D$34=A39, 1)) &amp; "명"</f>
        <v>12명</v>
      </c>
      <c r="C39" s="12">
        <f t="array" ref="C39">AVERAGE(IF(($D$3:$D$34=A39)*IFERROR((FIND("정보", $A$3:$A$34)=3), 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D9" sqref="D9"/>
    </sheetView>
  </sheetViews>
  <sheetFormatPr defaultRowHeight="17.399999999999999" x14ac:dyDescent="0.4"/>
  <cols>
    <col min="1" max="1" width="3.5" customWidth="1"/>
    <col min="2" max="2" width="20.796875" bestFit="1" customWidth="1"/>
    <col min="3" max="4" width="16.09765625" bestFit="1" customWidth="1"/>
    <col min="5" max="6" width="7" bestFit="1" customWidth="1"/>
    <col min="7" max="7" width="6.796875" bestFit="1" customWidth="1"/>
    <col min="8" max="8" width="10.296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85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86</v>
      </c>
      <c r="E6" s="38"/>
      <c r="F6" s="38"/>
      <c r="G6" s="38"/>
    </row>
    <row r="7" spans="2:7" x14ac:dyDescent="0.4">
      <c r="D7" t="s">
        <v>79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81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83</v>
      </c>
      <c r="E9" s="38">
        <v>90.1875</v>
      </c>
      <c r="F9" s="38">
        <v>85.5</v>
      </c>
      <c r="G9" s="38">
        <v>89.666666666666671</v>
      </c>
    </row>
    <row r="10" spans="2:7" x14ac:dyDescent="0.4">
      <c r="B10" t="s">
        <v>87</v>
      </c>
      <c r="E10" s="38"/>
      <c r="F10" s="38"/>
      <c r="G10" s="38"/>
    </row>
    <row r="11" spans="2:7" x14ac:dyDescent="0.4">
      <c r="D11" t="s">
        <v>79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4">
      <c r="D12" t="s">
        <v>81</v>
      </c>
      <c r="E12" s="38">
        <v>91.833333333333329</v>
      </c>
      <c r="F12" s="38">
        <v>89</v>
      </c>
      <c r="G12" s="38">
        <v>90</v>
      </c>
    </row>
    <row r="13" spans="2:7" x14ac:dyDescent="0.4">
      <c r="D13" t="s">
        <v>83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4">
      <c r="B14" t="s">
        <v>80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4">
      <c r="B15" t="s">
        <v>82</v>
      </c>
      <c r="E15" s="38">
        <v>89.772727272727266</v>
      </c>
      <c r="F15" s="38">
        <v>90</v>
      </c>
      <c r="G15" s="38">
        <v>89.857142857142861</v>
      </c>
    </row>
    <row r="16" spans="2:7" x14ac:dyDescent="0.4">
      <c r="B16" t="s">
        <v>84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K6" sqref="K6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6D3A3283-ECB8-4045-A6C5-1D5C0DA10496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M12" sqref="M12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opLeftCell="A13" workbookViewId="0">
      <selection activeCell="M13" sqref="M13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10.39843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{97C80B13-6126-4A86-82D0-DD731774961E}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{0A362029-69F4-404C-9148-2ED7EE7A5EFE}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7C80B13-6126-4A86-82D0-DD731774961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A362029-69F4-404C-9148-2ED7EE7A5EF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G11" sqref="G11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Ahhyun Kang</cp:lastModifiedBy>
  <dcterms:created xsi:type="dcterms:W3CDTF">2023-08-09T00:13:15Z</dcterms:created>
  <dcterms:modified xsi:type="dcterms:W3CDTF">2024-10-26T07:19:43Z</dcterms:modified>
</cp:coreProperties>
</file>