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01회\"/>
    </mc:Choice>
  </mc:AlternateContent>
  <xr:revisionPtr revIDLastSave="0" documentId="13_ncr:1_{97C14EE9-986F-463B-97A5-A3B92FA88452}" xr6:coauthVersionLast="47" xr6:coauthVersionMax="47" xr10:uidLastSave="{00000000-0000-0000-0000-000000000000}"/>
  <bookViews>
    <workbookView xWindow="-120" yWindow="-120" windowWidth="29040" windowHeight="15840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Print_Area" localSheetId="1">'기본작업-2'!$A$2:$I$25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I37" i="2"/>
  <c r="I36" i="2"/>
  <c r="I35" i="2"/>
  <c r="I34" i="2"/>
  <c r="I33" i="2"/>
  <c r="I32" i="2"/>
  <c r="I31" i="2"/>
  <c r="I30" i="2"/>
  <c r="I29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<sst xmlns="http://schemas.openxmlformats.org/spreadsheetml/2006/main" count="893" uniqueCount="68">
  <si>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</si>
  <si>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</si>
  <si>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</si>
  <si>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</si>
  <si>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</si>
  <si>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</si>
  <si>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</si>
  <si>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</si>
  <si>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</si>
  <si>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</si>
  <si>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</si>
  <si>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</si>
  <si>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</si>
  <si>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</si>
  <si>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</si>
  <si>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</si>
  <si>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</si>
  <si>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</si>
  <si>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</si>
  <si>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</si>
  <si>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</si>
  <si>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</si>
  <si>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</si>
  <si>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</si>
  <si>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</si>
  <si>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</si>
  <si>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</si>
  <si>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</si>
  <si>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</si>
  <si>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</si>
  <si>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</si>
  <si>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</si>
  <si>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</si>
  <si>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</si>
  <si>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</si>
  <si>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</si>
  <si>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</si>
  <si>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</si>
  <si>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</si>
  <si>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</si>
  <si>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</si>
  <si>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</si>
  <si>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</si>
  <si>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</si>
  <si>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</si>
  <si>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</si>
  <si>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</si>
  <si>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</si>
  <si>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</si>
  <si>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</si>
  <si>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</si>
  <si>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</si>
  <si>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</si>
  <si>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</si>
  <si>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</si>
  <si>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</si>
  <si>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</si>
  <si>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</si>
  <si>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</si>
  <si>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</si>
  <si>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</si>
  <si>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</si>
  <si>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</si>
  <si>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</si>
  <si>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</si>
  <si>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</si>
  <si>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</si>
  <si>
    <t>없음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</si>
</sst>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41" fontId="0" fillId="6" borderId="2" xfId="0" applyNumberFormat="1" applyFill="1" applyBorder="1" applyAlignment="1">
      <alignment horizontal="center" vertical="center"/>
    </xf>
    <xf numFmtId="176" fontId="0" fillId="6" borderId="2" xfId="0" applyNumberFormat="1" applyFill="1" applyBorder="1" applyAlignment="1">
      <alignment horizontal="center" vertical="center"/>
    </xf>
    <xf numFmtId="6" fontId="0" fillId="6" borderId="3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41" fontId="0" fillId="7" borderId="2" xfId="0" applyNumberFormat="1" applyFill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6" fontId="0" fillId="7" borderId="3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4" fontId="0" fillId="6" borderId="8" xfId="0" applyNumberFormat="1" applyFill="1" applyBorder="1" applyAlignment="1">
      <alignment horizontal="center" vertical="center"/>
    </xf>
    <xf numFmtId="41" fontId="0" fillId="6" borderId="8" xfId="0" applyNumberFormat="1" applyFill="1" applyBorder="1" applyAlignment="1">
      <alignment horizontal="center" vertical="center"/>
    </xf>
    <xf numFmtId="176" fontId="0" fillId="6" borderId="8" xfId="0" applyNumberFormat="1" applyFill="1" applyBorder="1" applyAlignment="1">
      <alignment horizontal="center" vertical="center"/>
    </xf>
    <xf numFmtId="6" fontId="0" fillId="6" borderId="1" xfId="0" applyNumberForma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41" fontId="0" fillId="9" borderId="2" xfId="0" applyNumberFormat="1" applyFill="1" applyBorder="1" applyAlignment="1">
      <alignment horizontal="center" vertical="center"/>
    </xf>
    <xf numFmtId="176" fontId="0" fillId="9" borderId="2" xfId="0" applyNumberFormat="1" applyFill="1" applyBorder="1" applyAlignment="1">
      <alignment horizontal="center" vertical="center"/>
    </xf>
    <xf numFmtId="6" fontId="0" fillId="9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6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0</xdr:row>
          <xdr:rowOff>76200</xdr:rowOff>
        </xdr:from>
        <xdr:to>
          <xdr:col>8</xdr:col>
          <xdr:colOff>733425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I25"/>
  <sheetViews>
    <sheetView tabSelected="1" workbookViewId="0"/>
  </sheetViews>
  <sheetFormatPr defaultRowHeight="16.5" x14ac:dyDescent="0.3"/>
  <cols>
    <col min="3" max="3" width="12.875" customWidth="1"/>
    <col min="5" max="5" width="7.125" bestFit="1" customWidth="1"/>
    <col min="6" max="6" width="10.5" bestFit="1" customWidth="1"/>
    <col min="9" max="9" width="15.25" bestFit="1" customWidth="1"/>
  </cols>
  <sheetData>
    <row r="1" spans="1:9" x14ac:dyDescent="0.3">
      <c r="A1" t="s">
        <v>0</v>
      </c>
    </row>
    <row r="2" spans="1:9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3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3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3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3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3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3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3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3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3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3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3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3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3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3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3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3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3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3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3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3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3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3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3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I38"/>
  <sheetViews>
    <sheetView workbookViewId="0">
      <selection activeCell="F7" sqref="F7"/>
    </sheetView>
  </sheetViews>
  <sheetFormatPr defaultRowHeight="16.5" x14ac:dyDescent="0.3"/>
  <cols>
    <col min="1" max="1" width="10.25" customWidth="1"/>
    <col min="3" max="3" width="12.125" customWidth="1"/>
    <col min="4" max="4" width="10.25" customWidth="1"/>
    <col min="6" max="7" width="10.25" customWidth="1"/>
    <col min="9" max="9" width="13.5" bestFit="1" customWidth="1"/>
  </cols>
  <sheetData>
    <row r="1" spans="1:9" x14ac:dyDescent="0.3">
      <c r="A1" t="s">
        <v>0</v>
      </c>
    </row>
    <row r="2" spans="1:9" x14ac:dyDescent="0.3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4" t="s">
        <v>9</v>
      </c>
    </row>
    <row r="3" spans="1:9" x14ac:dyDescent="0.3">
      <c r="A3" s="25" t="s">
        <v>10</v>
      </c>
      <c r="B3" s="25" t="s">
        <v>11</v>
      </c>
      <c r="C3" s="26">
        <v>43894</v>
      </c>
      <c r="D3" s="25" t="s">
        <v>12</v>
      </c>
      <c r="E3" s="25" t="s">
        <v>13</v>
      </c>
      <c r="F3" s="27">
        <v>120000</v>
      </c>
      <c r="G3" s="25" t="s">
        <v>14</v>
      </c>
      <c r="H3" s="28">
        <v>0.03</v>
      </c>
      <c r="I3" s="29">
        <f>ROUNDUP(FV(H3/12,120,-F3,,IF(G3="월초",1,0)),-3)</f>
        <v>16811000</v>
      </c>
    </row>
    <row r="4" spans="1:9" x14ac:dyDescent="0.3">
      <c r="A4" s="30" t="s">
        <v>15</v>
      </c>
      <c r="B4" s="30" t="s">
        <v>11</v>
      </c>
      <c r="C4" s="31">
        <v>43126</v>
      </c>
      <c r="D4" s="30" t="s">
        <v>16</v>
      </c>
      <c r="E4" s="30" t="s">
        <v>17</v>
      </c>
      <c r="F4" s="32" t="s">
        <v>67</v>
      </c>
      <c r="G4" s="30" t="s">
        <v>18</v>
      </c>
      <c r="H4" s="33">
        <v>0.02</v>
      </c>
      <c r="I4" s="34" t="e">
        <f t="shared" ref="I4:I38" si="0">ROUNDUP(FV(H4/12,120,-F4,,IF(G4="월초",1,0)),-3)</f>
        <v>#VALUE!</v>
      </c>
    </row>
    <row r="5" spans="1:9" x14ac:dyDescent="0.3">
      <c r="A5" s="25" t="s">
        <v>19</v>
      </c>
      <c r="B5" s="25" t="s">
        <v>20</v>
      </c>
      <c r="C5" s="26">
        <v>43282</v>
      </c>
      <c r="D5" s="25" t="s">
        <v>16</v>
      </c>
      <c r="E5" s="25" t="s">
        <v>21</v>
      </c>
      <c r="F5" s="27">
        <v>50000</v>
      </c>
      <c r="G5" s="25" t="s">
        <v>14</v>
      </c>
      <c r="H5" s="28">
        <v>0.02</v>
      </c>
      <c r="I5" s="29">
        <f t="shared" si="0"/>
        <v>6648000</v>
      </c>
    </row>
    <row r="6" spans="1:9" x14ac:dyDescent="0.3">
      <c r="A6" s="30" t="s">
        <v>22</v>
      </c>
      <c r="B6" s="30" t="s">
        <v>20</v>
      </c>
      <c r="C6" s="31">
        <v>43330</v>
      </c>
      <c r="D6" s="30" t="s">
        <v>12</v>
      </c>
      <c r="E6" s="30" t="s">
        <v>21</v>
      </c>
      <c r="F6" s="32">
        <v>80000</v>
      </c>
      <c r="G6" s="30" t="s">
        <v>14</v>
      </c>
      <c r="H6" s="33">
        <v>2.9000000000000001E-2</v>
      </c>
      <c r="I6" s="34">
        <f t="shared" si="0"/>
        <v>11149000</v>
      </c>
    </row>
    <row r="7" spans="1:9" x14ac:dyDescent="0.3">
      <c r="A7" s="25" t="s">
        <v>23</v>
      </c>
      <c r="B7" s="25" t="s">
        <v>11</v>
      </c>
      <c r="C7" s="26">
        <v>43734</v>
      </c>
      <c r="D7" s="25" t="s">
        <v>24</v>
      </c>
      <c r="E7" s="25" t="s">
        <v>13</v>
      </c>
      <c r="F7" s="27">
        <v>100000</v>
      </c>
      <c r="G7" s="25" t="s">
        <v>14</v>
      </c>
      <c r="H7" s="28">
        <v>2.8000000000000001E-2</v>
      </c>
      <c r="I7" s="29">
        <f t="shared" si="0"/>
        <v>13863000</v>
      </c>
    </row>
    <row r="8" spans="1:9" x14ac:dyDescent="0.3">
      <c r="A8" s="30" t="s">
        <v>25</v>
      </c>
      <c r="B8" s="30" t="s">
        <v>11</v>
      </c>
      <c r="C8" s="31">
        <v>43456</v>
      </c>
      <c r="D8" s="30" t="s">
        <v>16</v>
      </c>
      <c r="E8" s="30" t="s">
        <v>13</v>
      </c>
      <c r="F8" s="32">
        <v>90000</v>
      </c>
      <c r="G8" s="30" t="s">
        <v>14</v>
      </c>
      <c r="H8" s="33">
        <v>0.02</v>
      </c>
      <c r="I8" s="34">
        <f t="shared" si="0"/>
        <v>11965000</v>
      </c>
    </row>
    <row r="9" spans="1:9" x14ac:dyDescent="0.3">
      <c r="A9" s="25" t="s">
        <v>26</v>
      </c>
      <c r="B9" s="25" t="s">
        <v>20</v>
      </c>
      <c r="C9" s="26">
        <v>43783</v>
      </c>
      <c r="D9" s="25" t="s">
        <v>16</v>
      </c>
      <c r="E9" s="25" t="s">
        <v>21</v>
      </c>
      <c r="F9" s="27">
        <v>100000</v>
      </c>
      <c r="G9" s="25" t="s">
        <v>14</v>
      </c>
      <c r="H9" s="28">
        <v>0.02</v>
      </c>
      <c r="I9" s="29">
        <f t="shared" si="0"/>
        <v>13295000</v>
      </c>
    </row>
    <row r="10" spans="1:9" x14ac:dyDescent="0.3">
      <c r="A10" s="30" t="s">
        <v>27</v>
      </c>
      <c r="B10" s="30" t="s">
        <v>20</v>
      </c>
      <c r="C10" s="31">
        <v>43574</v>
      </c>
      <c r="D10" s="30" t="s">
        <v>16</v>
      </c>
      <c r="E10" s="30" t="s">
        <v>28</v>
      </c>
      <c r="F10" s="32" t="s">
        <v>67</v>
      </c>
      <c r="G10" s="30" t="s">
        <v>18</v>
      </c>
      <c r="H10" s="33">
        <v>0.02</v>
      </c>
      <c r="I10" s="34" t="e">
        <f t="shared" si="0"/>
        <v>#VALUE!</v>
      </c>
    </row>
    <row r="11" spans="1:9" x14ac:dyDescent="0.3">
      <c r="A11" s="25" t="s">
        <v>29</v>
      </c>
      <c r="B11" s="25" t="s">
        <v>11</v>
      </c>
      <c r="C11" s="26">
        <v>43798</v>
      </c>
      <c r="D11" s="25" t="s">
        <v>16</v>
      </c>
      <c r="E11" s="25" t="s">
        <v>21</v>
      </c>
      <c r="F11" s="27">
        <v>250000</v>
      </c>
      <c r="G11" s="25" t="s">
        <v>14</v>
      </c>
      <c r="H11" s="28">
        <v>0.02</v>
      </c>
      <c r="I11" s="29">
        <f t="shared" si="0"/>
        <v>33236000</v>
      </c>
    </row>
    <row r="12" spans="1:9" x14ac:dyDescent="0.3">
      <c r="A12" s="30" t="s">
        <v>30</v>
      </c>
      <c r="B12" s="30" t="s">
        <v>11</v>
      </c>
      <c r="C12" s="31">
        <v>43834</v>
      </c>
      <c r="D12" s="30" t="s">
        <v>24</v>
      </c>
      <c r="E12" s="30" t="s">
        <v>13</v>
      </c>
      <c r="F12" s="32">
        <v>10000</v>
      </c>
      <c r="G12" s="30" t="s">
        <v>18</v>
      </c>
      <c r="H12" s="33">
        <v>2.1000000000000001E-2</v>
      </c>
      <c r="I12" s="34">
        <f t="shared" si="0"/>
        <v>1335000</v>
      </c>
    </row>
    <row r="13" spans="1:9" x14ac:dyDescent="0.3">
      <c r="A13" s="25" t="s">
        <v>31</v>
      </c>
      <c r="B13" s="25" t="s">
        <v>11</v>
      </c>
      <c r="C13" s="26">
        <v>43800</v>
      </c>
      <c r="D13" s="25" t="s">
        <v>16</v>
      </c>
      <c r="E13" s="25" t="s">
        <v>28</v>
      </c>
      <c r="F13" s="27">
        <v>120000</v>
      </c>
      <c r="G13" s="25" t="s">
        <v>18</v>
      </c>
      <c r="H13" s="28">
        <v>0.02</v>
      </c>
      <c r="I13" s="29">
        <f t="shared" si="0"/>
        <v>15927000</v>
      </c>
    </row>
    <row r="14" spans="1:9" x14ac:dyDescent="0.3">
      <c r="A14" s="30" t="s">
        <v>32</v>
      </c>
      <c r="B14" s="30" t="s">
        <v>20</v>
      </c>
      <c r="C14" s="31">
        <v>44191</v>
      </c>
      <c r="D14" s="30" t="s">
        <v>24</v>
      </c>
      <c r="E14" s="30" t="s">
        <v>13</v>
      </c>
      <c r="F14" s="32">
        <v>100000</v>
      </c>
      <c r="G14" s="30" t="s">
        <v>14</v>
      </c>
      <c r="H14" s="33">
        <v>2.8000000000000001E-2</v>
      </c>
      <c r="I14" s="34">
        <f t="shared" si="0"/>
        <v>13863000</v>
      </c>
    </row>
    <row r="15" spans="1:9" x14ac:dyDescent="0.3">
      <c r="A15" s="25" t="s">
        <v>33</v>
      </c>
      <c r="B15" s="25" t="s">
        <v>20</v>
      </c>
      <c r="C15" s="26">
        <v>43963</v>
      </c>
      <c r="D15" s="25" t="s">
        <v>12</v>
      </c>
      <c r="E15" s="25" t="s">
        <v>28</v>
      </c>
      <c r="F15" s="27">
        <v>50000</v>
      </c>
      <c r="G15" s="25" t="s">
        <v>18</v>
      </c>
      <c r="H15" s="28">
        <v>0.03</v>
      </c>
      <c r="I15" s="29">
        <f t="shared" si="0"/>
        <v>6988000</v>
      </c>
    </row>
    <row r="16" spans="1:9" x14ac:dyDescent="0.3">
      <c r="A16" s="30" t="s">
        <v>34</v>
      </c>
      <c r="B16" s="30" t="s">
        <v>11</v>
      </c>
      <c r="C16" s="31">
        <v>43565</v>
      </c>
      <c r="D16" s="30" t="s">
        <v>12</v>
      </c>
      <c r="E16" s="30" t="s">
        <v>17</v>
      </c>
      <c r="F16" s="32">
        <v>150000</v>
      </c>
      <c r="G16" s="30" t="s">
        <v>18</v>
      </c>
      <c r="H16" s="33">
        <v>0.03</v>
      </c>
      <c r="I16" s="34">
        <f t="shared" si="0"/>
        <v>20962000</v>
      </c>
    </row>
    <row r="17" spans="1:9" x14ac:dyDescent="0.3">
      <c r="A17" s="25" t="s">
        <v>35</v>
      </c>
      <c r="B17" s="25" t="s">
        <v>11</v>
      </c>
      <c r="C17" s="26">
        <v>43814</v>
      </c>
      <c r="D17" s="25" t="s">
        <v>12</v>
      </c>
      <c r="E17" s="25" t="s">
        <v>21</v>
      </c>
      <c r="F17" s="27">
        <v>75000</v>
      </c>
      <c r="G17" s="25" t="s">
        <v>18</v>
      </c>
      <c r="H17" s="28">
        <v>2.9000000000000001E-2</v>
      </c>
      <c r="I17" s="29">
        <f t="shared" si="0"/>
        <v>10427000</v>
      </c>
    </row>
    <row r="18" spans="1:9" x14ac:dyDescent="0.3">
      <c r="A18" s="30" t="s">
        <v>36</v>
      </c>
      <c r="B18" s="30" t="s">
        <v>11</v>
      </c>
      <c r="C18" s="31">
        <v>43572</v>
      </c>
      <c r="D18" s="30" t="s">
        <v>16</v>
      </c>
      <c r="E18" s="30" t="s">
        <v>17</v>
      </c>
      <c r="F18" s="32">
        <v>120000</v>
      </c>
      <c r="G18" s="30" t="s">
        <v>18</v>
      </c>
      <c r="H18" s="33">
        <v>0.02</v>
      </c>
      <c r="I18" s="34">
        <f t="shared" si="0"/>
        <v>15927000</v>
      </c>
    </row>
    <row r="19" spans="1:9" x14ac:dyDescent="0.3">
      <c r="A19" s="25" t="s">
        <v>37</v>
      </c>
      <c r="B19" s="25" t="s">
        <v>20</v>
      </c>
      <c r="C19" s="26">
        <v>43809</v>
      </c>
      <c r="D19" s="25" t="s">
        <v>24</v>
      </c>
      <c r="E19" s="25" t="s">
        <v>17</v>
      </c>
      <c r="F19" s="27">
        <v>10000</v>
      </c>
      <c r="G19" s="25" t="s">
        <v>18</v>
      </c>
      <c r="H19" s="28">
        <v>2.3E-2</v>
      </c>
      <c r="I19" s="29">
        <f t="shared" si="0"/>
        <v>1348000</v>
      </c>
    </row>
    <row r="20" spans="1:9" x14ac:dyDescent="0.3">
      <c r="A20" s="30" t="s">
        <v>38</v>
      </c>
      <c r="B20" s="30" t="s">
        <v>11</v>
      </c>
      <c r="C20" s="31">
        <v>44169</v>
      </c>
      <c r="D20" s="30" t="s">
        <v>24</v>
      </c>
      <c r="E20" s="30" t="s">
        <v>21</v>
      </c>
      <c r="F20" s="32">
        <v>120000</v>
      </c>
      <c r="G20" s="30" t="s">
        <v>14</v>
      </c>
      <c r="H20" s="33">
        <v>2.8000000000000001E-2</v>
      </c>
      <c r="I20" s="34">
        <f t="shared" si="0"/>
        <v>16635000</v>
      </c>
    </row>
    <row r="21" spans="1:9" x14ac:dyDescent="0.3">
      <c r="A21" s="25" t="s">
        <v>39</v>
      </c>
      <c r="B21" s="25" t="s">
        <v>20</v>
      </c>
      <c r="C21" s="26">
        <v>43887</v>
      </c>
      <c r="D21" s="25" t="s">
        <v>12</v>
      </c>
      <c r="E21" s="25" t="s">
        <v>28</v>
      </c>
      <c r="F21" s="27">
        <v>250000</v>
      </c>
      <c r="G21" s="25" t="s">
        <v>14</v>
      </c>
      <c r="H21" s="28">
        <v>2.8000000000000001E-2</v>
      </c>
      <c r="I21" s="29">
        <f t="shared" si="0"/>
        <v>34656000</v>
      </c>
    </row>
    <row r="22" spans="1:9" x14ac:dyDescent="0.3">
      <c r="A22" s="30" t="s">
        <v>40</v>
      </c>
      <c r="B22" s="30" t="s">
        <v>20</v>
      </c>
      <c r="C22" s="31">
        <v>44066</v>
      </c>
      <c r="D22" s="30" t="s">
        <v>24</v>
      </c>
      <c r="E22" s="30" t="s">
        <v>21</v>
      </c>
      <c r="F22" s="32">
        <v>210000</v>
      </c>
      <c r="G22" s="30" t="s">
        <v>14</v>
      </c>
      <c r="H22" s="33">
        <v>2.8000000000000001E-2</v>
      </c>
      <c r="I22" s="34">
        <f t="shared" si="0"/>
        <v>29111000</v>
      </c>
    </row>
    <row r="23" spans="1:9" x14ac:dyDescent="0.3">
      <c r="A23" s="25" t="s">
        <v>41</v>
      </c>
      <c r="B23" s="25" t="s">
        <v>11</v>
      </c>
      <c r="C23" s="26">
        <v>43808</v>
      </c>
      <c r="D23" s="25" t="s">
        <v>16</v>
      </c>
      <c r="E23" s="25" t="s">
        <v>13</v>
      </c>
      <c r="F23" s="27">
        <v>70000</v>
      </c>
      <c r="G23" s="25" t="s">
        <v>18</v>
      </c>
      <c r="H23" s="28">
        <v>0.02</v>
      </c>
      <c r="I23" s="29">
        <f t="shared" si="0"/>
        <v>9291000</v>
      </c>
    </row>
    <row r="24" spans="1:9" x14ac:dyDescent="0.3">
      <c r="A24" s="30" t="s">
        <v>42</v>
      </c>
      <c r="B24" s="30" t="s">
        <v>11</v>
      </c>
      <c r="C24" s="31">
        <v>43145</v>
      </c>
      <c r="D24" s="30" t="s">
        <v>24</v>
      </c>
      <c r="E24" s="30" t="s">
        <v>21</v>
      </c>
      <c r="F24" s="32">
        <v>70000</v>
      </c>
      <c r="G24" s="30" t="s">
        <v>14</v>
      </c>
      <c r="H24" s="33">
        <v>2.3E-2</v>
      </c>
      <c r="I24" s="34">
        <f t="shared" si="0"/>
        <v>9453000</v>
      </c>
    </row>
    <row r="25" spans="1:9" x14ac:dyDescent="0.3">
      <c r="A25" s="35" t="s">
        <v>43</v>
      </c>
      <c r="B25" s="35" t="s">
        <v>11</v>
      </c>
      <c r="C25" s="36">
        <v>44065</v>
      </c>
      <c r="D25" s="35" t="s">
        <v>24</v>
      </c>
      <c r="E25" s="35" t="s">
        <v>21</v>
      </c>
      <c r="F25" s="37">
        <v>50000</v>
      </c>
      <c r="G25" s="35" t="s">
        <v>18</v>
      </c>
      <c r="H25" s="38">
        <v>3.3000000000000002E-2</v>
      </c>
      <c r="I25" s="39">
        <f t="shared" si="0"/>
        <v>7098000</v>
      </c>
    </row>
    <row r="27" spans="1:9" x14ac:dyDescent="0.3">
      <c r="A27" t="s">
        <v>44</v>
      </c>
    </row>
    <row r="28" spans="1:9" x14ac:dyDescent="0.3">
      <c r="A28" s="40" t="s">
        <v>1</v>
      </c>
      <c r="B28" s="40" t="s">
        <v>2</v>
      </c>
      <c r="C28" s="40" t="s">
        <v>3</v>
      </c>
      <c r="D28" s="40" t="s">
        <v>4</v>
      </c>
      <c r="E28" s="40" t="s">
        <v>5</v>
      </c>
      <c r="F28" s="40" t="s">
        <v>6</v>
      </c>
      <c r="G28" s="40" t="s">
        <v>7</v>
      </c>
      <c r="H28" s="40" t="s">
        <v>8</v>
      </c>
      <c r="I28" s="41" t="s">
        <v>9</v>
      </c>
    </row>
    <row r="29" spans="1:9" x14ac:dyDescent="0.3">
      <c r="A29" s="42" t="s">
        <v>45</v>
      </c>
      <c r="B29" s="42" t="s">
        <v>11</v>
      </c>
      <c r="C29" s="43">
        <v>43365</v>
      </c>
      <c r="D29" s="42" t="s">
        <v>16</v>
      </c>
      <c r="E29" s="42" t="s">
        <v>17</v>
      </c>
      <c r="F29" s="44">
        <v>150000</v>
      </c>
      <c r="G29" s="42" t="s">
        <v>18</v>
      </c>
      <c r="H29" s="45">
        <v>0.02</v>
      </c>
      <c r="I29" s="46">
        <f t="shared" si="0"/>
        <v>19908000</v>
      </c>
    </row>
    <row r="30" spans="1:9" x14ac:dyDescent="0.3">
      <c r="A30" s="47" t="s">
        <v>46</v>
      </c>
      <c r="B30" s="47" t="s">
        <v>11</v>
      </c>
      <c r="C30" s="48">
        <v>43751</v>
      </c>
      <c r="D30" s="47" t="s">
        <v>12</v>
      </c>
      <c r="E30" s="47" t="s">
        <v>17</v>
      </c>
      <c r="F30" s="49">
        <v>270000</v>
      </c>
      <c r="G30" s="47" t="s">
        <v>14</v>
      </c>
      <c r="H30" s="50">
        <v>0.03</v>
      </c>
      <c r="I30" s="51">
        <f t="shared" si="0"/>
        <v>37825000</v>
      </c>
    </row>
    <row r="31" spans="1:9" x14ac:dyDescent="0.3">
      <c r="A31" s="42" t="s">
        <v>47</v>
      </c>
      <c r="B31" s="42" t="s">
        <v>11</v>
      </c>
      <c r="C31" s="43">
        <v>44060</v>
      </c>
      <c r="D31" s="42" t="s">
        <v>16</v>
      </c>
      <c r="E31" s="42" t="s">
        <v>13</v>
      </c>
      <c r="F31" s="44">
        <v>120000</v>
      </c>
      <c r="G31" s="42" t="s">
        <v>14</v>
      </c>
      <c r="H31" s="45">
        <v>2.1999999999999999E-2</v>
      </c>
      <c r="I31" s="46">
        <f t="shared" si="0"/>
        <v>16120000</v>
      </c>
    </row>
    <row r="32" spans="1:9" x14ac:dyDescent="0.3">
      <c r="A32" s="47" t="s">
        <v>48</v>
      </c>
      <c r="B32" s="47" t="s">
        <v>11</v>
      </c>
      <c r="C32" s="48">
        <v>43350</v>
      </c>
      <c r="D32" s="47" t="s">
        <v>12</v>
      </c>
      <c r="E32" s="47" t="s">
        <v>28</v>
      </c>
      <c r="F32" s="49">
        <v>150000</v>
      </c>
      <c r="G32" s="47" t="s">
        <v>14</v>
      </c>
      <c r="H32" s="50">
        <v>3.5999999999999997E-2</v>
      </c>
      <c r="I32" s="51">
        <f t="shared" si="0"/>
        <v>21693000</v>
      </c>
    </row>
    <row r="33" spans="1:9" x14ac:dyDescent="0.3">
      <c r="A33" s="42" t="s">
        <v>49</v>
      </c>
      <c r="B33" s="42" t="s">
        <v>11</v>
      </c>
      <c r="C33" s="43">
        <v>43209</v>
      </c>
      <c r="D33" s="42" t="s">
        <v>24</v>
      </c>
      <c r="E33" s="42" t="s">
        <v>17</v>
      </c>
      <c r="F33" s="44">
        <v>120000</v>
      </c>
      <c r="G33" s="42" t="s">
        <v>18</v>
      </c>
      <c r="H33" s="45">
        <v>2.3E-2</v>
      </c>
      <c r="I33" s="46">
        <f t="shared" si="0"/>
        <v>16174000</v>
      </c>
    </row>
    <row r="34" spans="1:9" x14ac:dyDescent="0.3">
      <c r="A34" s="47" t="s">
        <v>50</v>
      </c>
      <c r="B34" s="47" t="s">
        <v>20</v>
      </c>
      <c r="C34" s="48">
        <v>44042</v>
      </c>
      <c r="D34" s="47" t="s">
        <v>24</v>
      </c>
      <c r="E34" s="47" t="s">
        <v>13</v>
      </c>
      <c r="F34" s="49">
        <v>80000</v>
      </c>
      <c r="G34" s="47" t="s">
        <v>14</v>
      </c>
      <c r="H34" s="50">
        <v>2.1000000000000001E-2</v>
      </c>
      <c r="I34" s="51">
        <f t="shared" si="0"/>
        <v>10691000</v>
      </c>
    </row>
    <row r="35" spans="1:9" x14ac:dyDescent="0.3">
      <c r="A35" s="42" t="s">
        <v>51</v>
      </c>
      <c r="B35" s="42" t="s">
        <v>11</v>
      </c>
      <c r="C35" s="43">
        <v>44164</v>
      </c>
      <c r="D35" s="42" t="s">
        <v>12</v>
      </c>
      <c r="E35" s="42" t="s">
        <v>13</v>
      </c>
      <c r="F35" s="44">
        <v>150000</v>
      </c>
      <c r="G35" s="42" t="s">
        <v>14</v>
      </c>
      <c r="H35" s="45">
        <v>2.8000000000000001E-2</v>
      </c>
      <c r="I35" s="46">
        <f t="shared" si="0"/>
        <v>20794000</v>
      </c>
    </row>
    <row r="36" spans="1:9" x14ac:dyDescent="0.3">
      <c r="A36" s="47" t="s">
        <v>52</v>
      </c>
      <c r="B36" s="47" t="s">
        <v>20</v>
      </c>
      <c r="C36" s="48">
        <v>43443</v>
      </c>
      <c r="D36" s="47" t="s">
        <v>16</v>
      </c>
      <c r="E36" s="47" t="s">
        <v>21</v>
      </c>
      <c r="F36" s="49">
        <v>250000</v>
      </c>
      <c r="G36" s="47" t="s">
        <v>14</v>
      </c>
      <c r="H36" s="50">
        <v>2.5000000000000001E-2</v>
      </c>
      <c r="I36" s="51">
        <f t="shared" si="0"/>
        <v>34114000</v>
      </c>
    </row>
    <row r="37" spans="1:9" x14ac:dyDescent="0.3">
      <c r="A37" s="42" t="s">
        <v>53</v>
      </c>
      <c r="B37" s="42" t="s">
        <v>11</v>
      </c>
      <c r="C37" s="43">
        <v>43635</v>
      </c>
      <c r="D37" s="42" t="s">
        <v>12</v>
      </c>
      <c r="E37" s="42" t="s">
        <v>13</v>
      </c>
      <c r="F37" s="44">
        <v>150000</v>
      </c>
      <c r="G37" s="42" t="s">
        <v>14</v>
      </c>
      <c r="H37" s="45">
        <v>2.9000000000000001E-2</v>
      </c>
      <c r="I37" s="46">
        <f t="shared" si="0"/>
        <v>20904000</v>
      </c>
    </row>
    <row r="38" spans="1:9" x14ac:dyDescent="0.3">
      <c r="A38" s="52" t="s">
        <v>54</v>
      </c>
      <c r="B38" s="52" t="s">
        <v>11</v>
      </c>
      <c r="C38" s="53">
        <v>44124</v>
      </c>
      <c r="D38" s="52" t="s">
        <v>24</v>
      </c>
      <c r="E38" s="52" t="s">
        <v>28</v>
      </c>
      <c r="F38" s="54">
        <v>50000</v>
      </c>
      <c r="G38" s="52" t="s">
        <v>14</v>
      </c>
      <c r="H38" s="55">
        <v>2.8000000000000001E-2</v>
      </c>
      <c r="I38" s="56">
        <f t="shared" si="0"/>
        <v>6932000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L42"/>
  <sheetViews>
    <sheetView workbookViewId="0"/>
  </sheetViews>
  <sheetFormatPr defaultRowHeight="16.5" x14ac:dyDescent="0.3"/>
  <cols>
    <col min="2" max="5" width="11.875" bestFit="1" customWidth="1"/>
    <col min="6" max="6" width="10.875" bestFit="1" customWidth="1"/>
    <col min="7" max="7" width="12.375" bestFit="1" customWidth="1"/>
    <col min="10" max="10" width="13.5" bestFit="1" customWidth="1"/>
    <col min="11" max="11" width="13" bestFit="1" customWidth="1"/>
    <col min="12" max="12" width="23.75" customWidth="1"/>
  </cols>
  <sheetData>
    <row r="1" spans="1:12" x14ac:dyDescent="0.3">
      <c r="A1" t="s">
        <v>0</v>
      </c>
    </row>
    <row r="2" spans="1:12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3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/>
      <c r="J3" s="7"/>
      <c r="K3" s="1"/>
      <c r="L3" s="1"/>
    </row>
    <row r="4" spans="1:12" x14ac:dyDescent="0.3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/>
      <c r="J4" s="7"/>
      <c r="K4" s="1"/>
      <c r="L4" s="1"/>
    </row>
    <row r="5" spans="1:12" x14ac:dyDescent="0.3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/>
      <c r="J5" s="7"/>
      <c r="K5" s="1"/>
      <c r="L5" s="1"/>
    </row>
    <row r="6" spans="1:12" x14ac:dyDescent="0.3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/>
      <c r="J6" s="7"/>
      <c r="K6" s="1"/>
      <c r="L6" s="1"/>
    </row>
    <row r="7" spans="1:12" x14ac:dyDescent="0.3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/>
      <c r="J7" s="7"/>
      <c r="K7" s="1"/>
      <c r="L7" s="1"/>
    </row>
    <row r="8" spans="1:12" x14ac:dyDescent="0.3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/>
      <c r="J8" s="7"/>
      <c r="K8" s="1"/>
      <c r="L8" s="1"/>
    </row>
    <row r="9" spans="1:12" x14ac:dyDescent="0.3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/>
      <c r="J9" s="7"/>
      <c r="K9" s="1"/>
      <c r="L9" s="1"/>
    </row>
    <row r="10" spans="1:12" x14ac:dyDescent="0.3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/>
      <c r="J10" s="7"/>
      <c r="K10" s="1"/>
      <c r="L10" s="1"/>
    </row>
    <row r="11" spans="1:12" x14ac:dyDescent="0.3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/>
      <c r="J11" s="7"/>
      <c r="K11" s="1"/>
      <c r="L11" s="1"/>
    </row>
    <row r="12" spans="1:12" x14ac:dyDescent="0.3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/>
      <c r="J12" s="7"/>
      <c r="K12" s="1"/>
      <c r="L12" s="1"/>
    </row>
    <row r="13" spans="1:12" x14ac:dyDescent="0.3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/>
      <c r="J13" s="7"/>
      <c r="K13" s="1"/>
      <c r="L13" s="1"/>
    </row>
    <row r="14" spans="1:12" x14ac:dyDescent="0.3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/>
      <c r="J14" s="7"/>
      <c r="K14" s="1"/>
      <c r="L14" s="1"/>
    </row>
    <row r="15" spans="1:12" x14ac:dyDescent="0.3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/>
      <c r="J15" s="7"/>
      <c r="K15" s="1"/>
      <c r="L15" s="1"/>
    </row>
    <row r="16" spans="1:12" x14ac:dyDescent="0.3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/>
      <c r="J16" s="7"/>
      <c r="K16" s="1"/>
      <c r="L16" s="1"/>
    </row>
    <row r="17" spans="1:12" x14ac:dyDescent="0.3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/>
      <c r="J17" s="7"/>
      <c r="K17" s="1"/>
      <c r="L17" s="1"/>
    </row>
    <row r="18" spans="1:12" x14ac:dyDescent="0.3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/>
      <c r="J18" s="7"/>
      <c r="K18" s="1"/>
      <c r="L18" s="1"/>
    </row>
    <row r="19" spans="1:12" x14ac:dyDescent="0.3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/>
      <c r="J19" s="7"/>
      <c r="K19" s="1"/>
      <c r="L19" s="1"/>
    </row>
    <row r="20" spans="1:12" x14ac:dyDescent="0.3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/>
      <c r="J20" s="7"/>
      <c r="K20" s="1"/>
      <c r="L20" s="1"/>
    </row>
    <row r="21" spans="1:12" x14ac:dyDescent="0.3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/>
      <c r="J21" s="7"/>
      <c r="K21" s="1"/>
      <c r="L21" s="1"/>
    </row>
    <row r="22" spans="1:12" x14ac:dyDescent="0.3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/>
      <c r="J22" s="7"/>
      <c r="K22" s="1"/>
      <c r="L22" s="1"/>
    </row>
    <row r="23" spans="1:12" x14ac:dyDescent="0.3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/>
      <c r="J23" s="7"/>
      <c r="K23" s="1"/>
      <c r="L23" s="1"/>
    </row>
    <row r="24" spans="1:12" x14ac:dyDescent="0.3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/>
      <c r="J24" s="7"/>
      <c r="K24" s="1"/>
      <c r="L24" s="1"/>
    </row>
    <row r="25" spans="1:12" x14ac:dyDescent="0.3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/>
      <c r="J25" s="7"/>
      <c r="K25" s="1"/>
      <c r="L25" s="1"/>
    </row>
    <row r="26" spans="1:12" x14ac:dyDescent="0.3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/>
      <c r="J26" s="7"/>
      <c r="K26" s="1"/>
      <c r="L26" s="1"/>
    </row>
    <row r="27" spans="1:12" x14ac:dyDescent="0.3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/>
      <c r="J27" s="7"/>
      <c r="K27" s="1"/>
      <c r="L27" s="1"/>
    </row>
    <row r="28" spans="1:12" x14ac:dyDescent="0.3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/>
      <c r="J28" s="7"/>
      <c r="K28" s="1"/>
      <c r="L28" s="1"/>
    </row>
    <row r="29" spans="1:12" x14ac:dyDescent="0.3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/>
      <c r="J29" s="7"/>
      <c r="K29" s="1"/>
      <c r="L29" s="1"/>
    </row>
    <row r="30" spans="1:12" x14ac:dyDescent="0.3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/>
      <c r="J30" s="7"/>
      <c r="K30" s="1"/>
      <c r="L30" s="1"/>
    </row>
    <row r="31" spans="1:12" x14ac:dyDescent="0.3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/>
      <c r="J31" s="7"/>
      <c r="K31" s="1"/>
      <c r="L31" s="1"/>
    </row>
    <row r="32" spans="1:12" x14ac:dyDescent="0.3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/>
      <c r="J32" s="7"/>
      <c r="K32" s="1"/>
      <c r="L32" s="1"/>
    </row>
    <row r="33" spans="1:12" x14ac:dyDescent="0.3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/>
      <c r="J33" s="7"/>
      <c r="K33" s="1"/>
      <c r="L33" s="1"/>
    </row>
    <row r="34" spans="1:12" x14ac:dyDescent="0.3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/>
      <c r="J34" s="7"/>
      <c r="K34" s="1"/>
      <c r="L34" s="1"/>
    </row>
    <row r="35" spans="1:12" x14ac:dyDescent="0.3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/>
      <c r="J35" s="7"/>
      <c r="K35" s="1"/>
      <c r="L35" s="1"/>
    </row>
    <row r="37" spans="1:12" x14ac:dyDescent="0.3">
      <c r="A37" t="s">
        <v>58</v>
      </c>
    </row>
    <row r="38" spans="1:12" x14ac:dyDescent="0.3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3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3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3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3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3:I37"/>
  <sheetViews>
    <sheetView workbookViewId="0"/>
  </sheetViews>
  <sheetFormatPr defaultRowHeight="16.5" x14ac:dyDescent="0.3"/>
  <cols>
    <col min="1" max="1" width="1.875" customWidth="1"/>
    <col min="3" max="3" width="11.875" customWidth="1"/>
    <col min="6" max="6" width="11.375" bestFit="1" customWidth="1"/>
    <col min="7" max="7" width="12.375" bestFit="1" customWidth="1"/>
    <col min="9" max="9" width="13.5" bestFit="1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x14ac:dyDescent="0.3">
      <c r="B5" s="1" t="s">
        <v>51</v>
      </c>
      <c r="C5" s="2">
        <v>44164</v>
      </c>
      <c r="D5" s="1" t="s">
        <v>12</v>
      </c>
      <c r="E5" s="1" t="s">
        <v>13</v>
      </c>
      <c r="F5" s="3">
        <v>150000</v>
      </c>
      <c r="G5" s="19">
        <v>120</v>
      </c>
      <c r="H5" s="4">
        <v>2.8000000000000001E-2</v>
      </c>
      <c r="I5" s="5">
        <v>20794000</v>
      </c>
    </row>
    <row r="6" spans="2:9" x14ac:dyDescent="0.3">
      <c r="B6" s="1" t="s">
        <v>15</v>
      </c>
      <c r="C6" s="2">
        <v>43126</v>
      </c>
      <c r="D6" s="1" t="s">
        <v>16</v>
      </c>
      <c r="E6" s="1" t="s">
        <v>17</v>
      </c>
      <c r="F6" s="3">
        <v>150000</v>
      </c>
      <c r="G6" s="19">
        <v>120</v>
      </c>
      <c r="H6" s="4">
        <v>0.02</v>
      </c>
      <c r="I6" s="5">
        <v>19908000</v>
      </c>
    </row>
    <row r="7" spans="2:9" x14ac:dyDescent="0.3">
      <c r="B7" s="1" t="s">
        <v>47</v>
      </c>
      <c r="C7" s="2">
        <v>44060</v>
      </c>
      <c r="D7" s="1" t="s">
        <v>16</v>
      </c>
      <c r="E7" s="1" t="s">
        <v>13</v>
      </c>
      <c r="F7" s="3">
        <v>120000</v>
      </c>
      <c r="G7" s="19">
        <v>120</v>
      </c>
      <c r="H7" s="4">
        <v>2.1999999999999999E-2</v>
      </c>
      <c r="I7" s="5">
        <v>16120000</v>
      </c>
    </row>
    <row r="8" spans="2:9" x14ac:dyDescent="0.3">
      <c r="B8" s="1" t="s">
        <v>31</v>
      </c>
      <c r="C8" s="2">
        <v>43800</v>
      </c>
      <c r="D8" s="1" t="s">
        <v>16</v>
      </c>
      <c r="E8" s="1" t="s">
        <v>28</v>
      </c>
      <c r="F8" s="3">
        <v>120000</v>
      </c>
      <c r="G8" s="19">
        <v>120</v>
      </c>
      <c r="H8" s="4">
        <v>0.02</v>
      </c>
      <c r="I8" s="5">
        <v>15927000</v>
      </c>
    </row>
    <row r="9" spans="2:9" x14ac:dyDescent="0.3">
      <c r="B9" s="1" t="s">
        <v>23</v>
      </c>
      <c r="C9" s="2">
        <v>43734</v>
      </c>
      <c r="D9" s="1" t="s">
        <v>24</v>
      </c>
      <c r="E9" s="1" t="s">
        <v>13</v>
      </c>
      <c r="F9" s="3">
        <v>100000</v>
      </c>
      <c r="G9" s="19">
        <v>120</v>
      </c>
      <c r="H9" s="4">
        <v>2.8000000000000001E-2</v>
      </c>
      <c r="I9" s="5">
        <v>13863000</v>
      </c>
    </row>
    <row r="10" spans="2:9" x14ac:dyDescent="0.3">
      <c r="B10" s="1" t="s">
        <v>54</v>
      </c>
      <c r="C10" s="2">
        <v>44124</v>
      </c>
      <c r="D10" s="1" t="s">
        <v>24</v>
      </c>
      <c r="E10" s="1" t="s">
        <v>28</v>
      </c>
      <c r="F10" s="3">
        <v>50000</v>
      </c>
      <c r="G10" s="19">
        <v>120</v>
      </c>
      <c r="H10" s="4">
        <v>2.8000000000000001E-2</v>
      </c>
      <c r="I10" s="5">
        <v>6932000</v>
      </c>
    </row>
    <row r="11" spans="2:9" x14ac:dyDescent="0.3">
      <c r="B11" s="1" t="s">
        <v>40</v>
      </c>
      <c r="C11" s="2">
        <v>44066</v>
      </c>
      <c r="D11" s="1" t="s">
        <v>24</v>
      </c>
      <c r="E11" s="1" t="s">
        <v>21</v>
      </c>
      <c r="F11" s="3">
        <v>210000</v>
      </c>
      <c r="G11" s="19">
        <v>120</v>
      </c>
      <c r="H11" s="4">
        <v>2.8000000000000001E-2</v>
      </c>
      <c r="I11" s="5">
        <v>29111000</v>
      </c>
    </row>
    <row r="12" spans="2:9" x14ac:dyDescent="0.3">
      <c r="B12" s="1" t="s">
        <v>38</v>
      </c>
      <c r="C12" s="2">
        <v>44169</v>
      </c>
      <c r="D12" s="1" t="s">
        <v>24</v>
      </c>
      <c r="E12" s="1" t="s">
        <v>21</v>
      </c>
      <c r="F12" s="3">
        <v>120000</v>
      </c>
      <c r="G12" s="19">
        <v>120</v>
      </c>
      <c r="H12" s="4">
        <v>2.8000000000000001E-2</v>
      </c>
      <c r="I12" s="5">
        <v>16635000</v>
      </c>
    </row>
    <row r="13" spans="2:9" x14ac:dyDescent="0.3">
      <c r="B13" s="1" t="s">
        <v>22</v>
      </c>
      <c r="C13" s="2">
        <v>43330</v>
      </c>
      <c r="D13" s="1" t="s">
        <v>12</v>
      </c>
      <c r="E13" s="1" t="s">
        <v>21</v>
      </c>
      <c r="F13" s="3">
        <v>80000</v>
      </c>
      <c r="G13" s="19">
        <v>120</v>
      </c>
      <c r="H13" s="4">
        <v>2.9000000000000001E-2</v>
      </c>
      <c r="I13" s="5">
        <v>11149000</v>
      </c>
    </row>
    <row r="14" spans="2:9" x14ac:dyDescent="0.3">
      <c r="B14" s="1" t="s">
        <v>52</v>
      </c>
      <c r="C14" s="2">
        <v>43443</v>
      </c>
      <c r="D14" s="1" t="s">
        <v>16</v>
      </c>
      <c r="E14" s="1" t="s">
        <v>21</v>
      </c>
      <c r="F14" s="20">
        <v>250000</v>
      </c>
      <c r="G14" s="19">
        <v>120</v>
      </c>
      <c r="H14" s="4">
        <v>2.5000000000000001E-2</v>
      </c>
      <c r="I14" s="5">
        <v>34114000</v>
      </c>
    </row>
    <row r="15" spans="2:9" x14ac:dyDescent="0.3">
      <c r="B15" s="1" t="s">
        <v>46</v>
      </c>
      <c r="C15" s="2">
        <v>43751</v>
      </c>
      <c r="D15" s="1" t="s">
        <v>12</v>
      </c>
      <c r="E15" s="1" t="s">
        <v>17</v>
      </c>
      <c r="F15" s="21">
        <v>270000</v>
      </c>
      <c r="G15" s="19">
        <v>120</v>
      </c>
      <c r="H15" s="4">
        <v>0.03</v>
      </c>
      <c r="I15" s="5">
        <v>37825000</v>
      </c>
    </row>
    <row r="16" spans="2:9" x14ac:dyDescent="0.3">
      <c r="B16" s="1" t="s">
        <v>36</v>
      </c>
      <c r="C16" s="2">
        <v>43572</v>
      </c>
      <c r="D16" s="1" t="s">
        <v>16</v>
      </c>
      <c r="E16" s="1" t="s">
        <v>17</v>
      </c>
      <c r="F16" s="3">
        <v>120000</v>
      </c>
      <c r="G16" s="19">
        <v>120</v>
      </c>
      <c r="H16" s="4">
        <v>0.02</v>
      </c>
      <c r="I16" s="5">
        <v>15927000</v>
      </c>
    </row>
    <row r="17" spans="2:9" x14ac:dyDescent="0.3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3">
      <c r="B18" s="1" t="s">
        <v>26</v>
      </c>
      <c r="C18" s="2">
        <v>43783</v>
      </c>
      <c r="D18" s="1" t="s">
        <v>16</v>
      </c>
      <c r="E18" s="1" t="s">
        <v>21</v>
      </c>
      <c r="F18" s="3">
        <v>100000</v>
      </c>
      <c r="G18" s="19">
        <v>120</v>
      </c>
      <c r="H18" s="4">
        <v>0.02</v>
      </c>
      <c r="I18" s="5">
        <v>13295000</v>
      </c>
    </row>
    <row r="19" spans="2:9" x14ac:dyDescent="0.3">
      <c r="B19" s="1" t="s">
        <v>37</v>
      </c>
      <c r="C19" s="2">
        <v>43809</v>
      </c>
      <c r="D19" s="1" t="s">
        <v>24</v>
      </c>
      <c r="E19" s="1" t="s">
        <v>17</v>
      </c>
      <c r="F19" s="3">
        <v>10000</v>
      </c>
      <c r="G19" s="19">
        <v>120</v>
      </c>
      <c r="H19" s="4">
        <v>2.3E-2</v>
      </c>
      <c r="I19" s="5">
        <v>1348000</v>
      </c>
    </row>
    <row r="20" spans="2:9" x14ac:dyDescent="0.3">
      <c r="B20" s="1" t="s">
        <v>42</v>
      </c>
      <c r="C20" s="2">
        <v>43145</v>
      </c>
      <c r="D20" s="1" t="s">
        <v>24</v>
      </c>
      <c r="E20" s="1" t="s">
        <v>21</v>
      </c>
      <c r="F20" s="3">
        <v>70000</v>
      </c>
      <c r="G20" s="19">
        <v>120</v>
      </c>
      <c r="H20" s="4">
        <v>2.3E-2</v>
      </c>
      <c r="I20" s="5">
        <v>9453000</v>
      </c>
    </row>
    <row r="21" spans="2:9" x14ac:dyDescent="0.3">
      <c r="B21" s="1" t="s">
        <v>19</v>
      </c>
      <c r="C21" s="2">
        <v>43282</v>
      </c>
      <c r="D21" s="1" t="s">
        <v>16</v>
      </c>
      <c r="E21" s="1" t="s">
        <v>21</v>
      </c>
      <c r="F21" s="3">
        <v>50000</v>
      </c>
      <c r="G21" s="19">
        <v>120</v>
      </c>
      <c r="H21" s="4">
        <v>0.02</v>
      </c>
      <c r="I21" s="5">
        <v>6648000</v>
      </c>
    </row>
    <row r="22" spans="2:9" x14ac:dyDescent="0.3">
      <c r="B22" s="1" t="s">
        <v>53</v>
      </c>
      <c r="C22" s="2">
        <v>43635</v>
      </c>
      <c r="D22" s="1" t="s">
        <v>12</v>
      </c>
      <c r="E22" s="1" t="s">
        <v>13</v>
      </c>
      <c r="F22" s="3">
        <v>150000</v>
      </c>
      <c r="G22" s="19">
        <v>120</v>
      </c>
      <c r="H22" s="4">
        <v>2.9000000000000001E-2</v>
      </c>
      <c r="I22" s="5">
        <v>20904000</v>
      </c>
    </row>
    <row r="23" spans="2:9" x14ac:dyDescent="0.3">
      <c r="B23" s="1" t="s">
        <v>33</v>
      </c>
      <c r="C23" s="2">
        <v>43963</v>
      </c>
      <c r="D23" s="1" t="s">
        <v>12</v>
      </c>
      <c r="E23" s="1" t="s">
        <v>28</v>
      </c>
      <c r="F23" s="3">
        <v>50000</v>
      </c>
      <c r="G23" s="19">
        <v>120</v>
      </c>
      <c r="H23" s="4">
        <v>0.03</v>
      </c>
      <c r="I23" s="5">
        <v>6988000</v>
      </c>
    </row>
    <row r="24" spans="2:9" x14ac:dyDescent="0.3">
      <c r="B24" s="1" t="s">
        <v>49</v>
      </c>
      <c r="C24" s="2">
        <v>43209</v>
      </c>
      <c r="D24" s="1" t="s">
        <v>24</v>
      </c>
      <c r="E24" s="1" t="s">
        <v>17</v>
      </c>
      <c r="F24" s="3">
        <v>120000</v>
      </c>
      <c r="G24" s="19">
        <v>120</v>
      </c>
      <c r="H24" s="4">
        <v>2.3E-2</v>
      </c>
      <c r="I24" s="5">
        <v>16174000</v>
      </c>
    </row>
    <row r="25" spans="2:9" x14ac:dyDescent="0.3">
      <c r="B25" s="1" t="s">
        <v>39</v>
      </c>
      <c r="C25" s="2">
        <v>43887</v>
      </c>
      <c r="D25" s="1" t="s">
        <v>12</v>
      </c>
      <c r="E25" s="1" t="s">
        <v>28</v>
      </c>
      <c r="F25" s="20">
        <v>250000</v>
      </c>
      <c r="G25" s="19">
        <v>120</v>
      </c>
      <c r="H25" s="4">
        <v>2.8000000000000001E-2</v>
      </c>
      <c r="I25" s="5">
        <v>34656000</v>
      </c>
    </row>
    <row r="26" spans="2:9" x14ac:dyDescent="0.3">
      <c r="B26" s="1" t="s">
        <v>50</v>
      </c>
      <c r="C26" s="2">
        <v>44042</v>
      </c>
      <c r="D26" s="1" t="s">
        <v>24</v>
      </c>
      <c r="E26" s="1" t="s">
        <v>13</v>
      </c>
      <c r="F26" s="3">
        <v>80000</v>
      </c>
      <c r="G26" s="19">
        <v>120</v>
      </c>
      <c r="H26" s="4">
        <v>2.1000000000000001E-2</v>
      </c>
      <c r="I26" s="5">
        <v>10691000</v>
      </c>
    </row>
    <row r="27" spans="2:9" x14ac:dyDescent="0.3">
      <c r="B27" s="1" t="s">
        <v>48</v>
      </c>
      <c r="C27" s="2">
        <v>43350</v>
      </c>
      <c r="D27" s="1" t="s">
        <v>12</v>
      </c>
      <c r="E27" s="1" t="s">
        <v>28</v>
      </c>
      <c r="F27" s="3">
        <v>150000</v>
      </c>
      <c r="G27" s="19">
        <v>120</v>
      </c>
      <c r="H27" s="4">
        <v>3.5999999999999997E-2</v>
      </c>
      <c r="I27" s="5">
        <v>21693000</v>
      </c>
    </row>
    <row r="28" spans="2:9" x14ac:dyDescent="0.3">
      <c r="B28" s="1" t="s">
        <v>30</v>
      </c>
      <c r="C28" s="2">
        <v>43834</v>
      </c>
      <c r="D28" s="1" t="s">
        <v>24</v>
      </c>
      <c r="E28" s="1" t="s">
        <v>13</v>
      </c>
      <c r="F28" s="3">
        <v>10000</v>
      </c>
      <c r="G28" s="19">
        <v>120</v>
      </c>
      <c r="H28" s="4">
        <v>2.1000000000000001E-2</v>
      </c>
      <c r="I28" s="5">
        <v>1335000</v>
      </c>
    </row>
    <row r="29" spans="2:9" x14ac:dyDescent="0.3">
      <c r="B29" s="1" t="s">
        <v>25</v>
      </c>
      <c r="C29" s="2">
        <v>43456</v>
      </c>
      <c r="D29" s="1" t="s">
        <v>16</v>
      </c>
      <c r="E29" s="1" t="s">
        <v>13</v>
      </c>
      <c r="F29" s="3">
        <v>90000</v>
      </c>
      <c r="G29" s="19">
        <v>120</v>
      </c>
      <c r="H29" s="4">
        <v>0.02</v>
      </c>
      <c r="I29" s="5">
        <v>11965000</v>
      </c>
    </row>
    <row r="30" spans="2:9" x14ac:dyDescent="0.3">
      <c r="B30" s="1" t="s">
        <v>43</v>
      </c>
      <c r="C30" s="2">
        <v>44065</v>
      </c>
      <c r="D30" s="1" t="s">
        <v>24</v>
      </c>
      <c r="E30" s="1" t="s">
        <v>21</v>
      </c>
      <c r="F30" s="3">
        <v>50000</v>
      </c>
      <c r="G30" s="19">
        <v>120</v>
      </c>
      <c r="H30" s="4">
        <v>3.3000000000000002E-2</v>
      </c>
      <c r="I30" s="5">
        <v>7098000</v>
      </c>
    </row>
    <row r="31" spans="2:9" x14ac:dyDescent="0.3">
      <c r="B31" s="1" t="s">
        <v>34</v>
      </c>
      <c r="C31" s="2">
        <v>43565</v>
      </c>
      <c r="D31" s="1" t="s">
        <v>12</v>
      </c>
      <c r="E31" s="1" t="s">
        <v>17</v>
      </c>
      <c r="F31" s="3">
        <v>150000</v>
      </c>
      <c r="G31" s="19">
        <v>120</v>
      </c>
      <c r="H31" s="4">
        <v>0.03</v>
      </c>
      <c r="I31" s="5">
        <v>20962000</v>
      </c>
    </row>
    <row r="32" spans="2:9" x14ac:dyDescent="0.3">
      <c r="B32" s="1" t="s">
        <v>41</v>
      </c>
      <c r="C32" s="2">
        <v>43808</v>
      </c>
      <c r="D32" s="1" t="s">
        <v>16</v>
      </c>
      <c r="E32" s="1" t="s">
        <v>13</v>
      </c>
      <c r="F32" s="3">
        <v>70000</v>
      </c>
      <c r="G32" s="19">
        <v>120</v>
      </c>
      <c r="H32" s="4">
        <v>0.02</v>
      </c>
      <c r="I32" s="5">
        <v>9291000</v>
      </c>
    </row>
    <row r="33" spans="2:9" x14ac:dyDescent="0.3">
      <c r="B33" s="1" t="s">
        <v>27</v>
      </c>
      <c r="C33" s="2">
        <v>43574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x14ac:dyDescent="0.3">
      <c r="B34" s="1" t="s">
        <v>32</v>
      </c>
      <c r="C34" s="2">
        <v>44191</v>
      </c>
      <c r="D34" s="1" t="s">
        <v>24</v>
      </c>
      <c r="E34" s="1" t="s">
        <v>13</v>
      </c>
      <c r="F34" s="3">
        <v>100000</v>
      </c>
      <c r="G34" s="19">
        <v>120</v>
      </c>
      <c r="H34" s="4">
        <v>2.8000000000000001E-2</v>
      </c>
      <c r="I34" s="5">
        <v>13863000</v>
      </c>
    </row>
    <row r="35" spans="2:9" x14ac:dyDescent="0.3">
      <c r="B35" s="1" t="s">
        <v>29</v>
      </c>
      <c r="C35" s="2">
        <v>43798</v>
      </c>
      <c r="D35" s="1" t="s">
        <v>16</v>
      </c>
      <c r="E35" s="1" t="s">
        <v>17</v>
      </c>
      <c r="F35" s="20">
        <v>250000</v>
      </c>
      <c r="G35" s="19">
        <v>120</v>
      </c>
      <c r="H35" s="4">
        <v>0.02</v>
      </c>
      <c r="I35" s="5">
        <v>33236000</v>
      </c>
    </row>
    <row r="36" spans="2:9" x14ac:dyDescent="0.3">
      <c r="B36" s="1" t="s">
        <v>45</v>
      </c>
      <c r="C36" s="2">
        <v>43365</v>
      </c>
      <c r="D36" s="1" t="s">
        <v>16</v>
      </c>
      <c r="E36" s="1" t="s">
        <v>17</v>
      </c>
      <c r="F36" s="3">
        <v>150000</v>
      </c>
      <c r="G36" s="19">
        <v>120</v>
      </c>
      <c r="H36" s="4">
        <v>0.02</v>
      </c>
      <c r="I36" s="5">
        <v>19908000</v>
      </c>
    </row>
    <row r="37" spans="2:9" x14ac:dyDescent="0.3">
      <c r="B37" s="1" t="s">
        <v>35</v>
      </c>
      <c r="C37" s="2">
        <v>43814</v>
      </c>
      <c r="D37" s="1" t="s">
        <v>12</v>
      </c>
      <c r="E37" s="1" t="s">
        <v>21</v>
      </c>
      <c r="F37" s="3">
        <v>75000</v>
      </c>
      <c r="G37" s="19">
        <v>120</v>
      </c>
      <c r="H37" s="4">
        <v>2.9000000000000001E-2</v>
      </c>
      <c r="I37" s="5">
        <v>10427000</v>
      </c>
    </row>
  </sheetData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D7"/>
  <sheetViews>
    <sheetView workbookViewId="0"/>
  </sheetViews>
  <sheetFormatPr defaultRowHeight="16.5" x14ac:dyDescent="0.3"/>
  <cols>
    <col min="2" max="2" width="19.375" customWidth="1"/>
  </cols>
  <sheetData>
    <row r="2" spans="2:4" x14ac:dyDescent="0.3">
      <c r="B2" t="s">
        <v>60</v>
      </c>
    </row>
    <row r="3" spans="2:4" x14ac:dyDescent="0.3">
      <c r="D3" t="s">
        <v>61</v>
      </c>
    </row>
    <row r="4" spans="2:4" x14ac:dyDescent="0.3">
      <c r="B4" s="6" t="s">
        <v>62</v>
      </c>
      <c r="C4" s="6" t="s">
        <v>63</v>
      </c>
      <c r="D4" s="6" t="s">
        <v>64</v>
      </c>
    </row>
    <row r="5" spans="2:4" x14ac:dyDescent="0.3">
      <c r="B5" s="1" t="s">
        <v>16</v>
      </c>
      <c r="C5" s="3">
        <v>21000</v>
      </c>
      <c r="D5" s="3">
        <v>29000</v>
      </c>
    </row>
    <row r="6" spans="2:4" x14ac:dyDescent="0.3">
      <c r="B6" s="1" t="s">
        <v>24</v>
      </c>
      <c r="C6" s="3">
        <v>13000</v>
      </c>
      <c r="D6" s="3">
        <v>26000</v>
      </c>
    </row>
    <row r="7" spans="2:4" x14ac:dyDescent="0.3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I30"/>
  <sheetViews>
    <sheetView workbookViewId="0">
      <selection activeCell="J36" sqref="J36"/>
    </sheetView>
  </sheetViews>
  <sheetFormatPr defaultRowHeight="16.5" x14ac:dyDescent="0.3"/>
  <cols>
    <col min="1" max="1" width="2" customWidth="1"/>
    <col min="4" max="4" width="7.125" bestFit="1" customWidth="1"/>
    <col min="5" max="5" width="5.25" bestFit="1" customWidth="1"/>
    <col min="6" max="6" width="11.5" customWidth="1"/>
    <col min="9" max="9" width="12.125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9" x14ac:dyDescent="0.3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1">
        <v>2.8000000000000001E-2</v>
      </c>
      <c r="I5" s="22">
        <v>250000</v>
      </c>
    </row>
    <row r="6" spans="2:9" x14ac:dyDescent="0.3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1">
        <v>3.5999999999999997E-2</v>
      </c>
      <c r="I6" s="22">
        <v>150000</v>
      </c>
    </row>
    <row r="7" spans="2:9" x14ac:dyDescent="0.3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1">
        <v>0.02</v>
      </c>
      <c r="I7" s="22">
        <v>120000</v>
      </c>
    </row>
    <row r="8" spans="2:9" x14ac:dyDescent="0.3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1">
        <v>2.8000000000000001E-2</v>
      </c>
      <c r="I8" s="22">
        <v>50000</v>
      </c>
    </row>
    <row r="9" spans="2:9" x14ac:dyDescent="0.3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1">
        <v>2.5000000000000001E-2</v>
      </c>
      <c r="I9" s="22">
        <v>250000</v>
      </c>
    </row>
    <row r="10" spans="2:9" x14ac:dyDescent="0.3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1">
        <v>0.02</v>
      </c>
      <c r="I10" s="22">
        <v>250000</v>
      </c>
    </row>
    <row r="11" spans="2:9" x14ac:dyDescent="0.3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1">
        <v>2.8000000000000001E-2</v>
      </c>
      <c r="I11" s="22">
        <v>210000</v>
      </c>
    </row>
    <row r="12" spans="2:9" x14ac:dyDescent="0.3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1">
        <v>2.8000000000000001E-2</v>
      </c>
      <c r="I12" s="22">
        <v>120000</v>
      </c>
    </row>
    <row r="13" spans="2:9" x14ac:dyDescent="0.3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1">
        <v>0.02</v>
      </c>
      <c r="I13" s="22">
        <v>100000</v>
      </c>
    </row>
    <row r="14" spans="2:9" x14ac:dyDescent="0.3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1">
        <v>2.9000000000000001E-2</v>
      </c>
      <c r="I14" s="22">
        <v>80000</v>
      </c>
    </row>
    <row r="15" spans="2:9" x14ac:dyDescent="0.3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1">
        <v>2.3E-2</v>
      </c>
      <c r="I15" s="22">
        <v>70000</v>
      </c>
    </row>
    <row r="16" spans="2:9" x14ac:dyDescent="0.3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1" t="s">
        <v>66</v>
      </c>
      <c r="I16" s="22">
        <v>50000</v>
      </c>
    </row>
    <row r="17" spans="2:9" x14ac:dyDescent="0.3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1">
        <v>3.3000000000000002E-2</v>
      </c>
      <c r="I17" s="22">
        <v>50000</v>
      </c>
    </row>
    <row r="18" spans="2:9" x14ac:dyDescent="0.3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1">
        <v>2.9000000000000001E-2</v>
      </c>
      <c r="I18" s="22">
        <v>150000</v>
      </c>
    </row>
    <row r="19" spans="2:9" x14ac:dyDescent="0.3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1">
        <v>2.8000000000000001E-2</v>
      </c>
      <c r="I19" s="22">
        <v>150000</v>
      </c>
    </row>
    <row r="20" spans="2:9" x14ac:dyDescent="0.3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1">
        <v>2.1999999999999999E-2</v>
      </c>
      <c r="I20" s="22">
        <v>120000</v>
      </c>
    </row>
    <row r="21" spans="2:9" x14ac:dyDescent="0.3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1">
        <v>0.03</v>
      </c>
      <c r="I21" s="22">
        <v>120000</v>
      </c>
    </row>
    <row r="22" spans="2:9" x14ac:dyDescent="0.3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1">
        <v>2.8000000000000001E-2</v>
      </c>
      <c r="I22" s="22">
        <v>100000</v>
      </c>
    </row>
    <row r="23" spans="2:9" x14ac:dyDescent="0.3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1">
        <v>0.02</v>
      </c>
      <c r="I23" s="22">
        <v>90000</v>
      </c>
    </row>
    <row r="24" spans="2:9" x14ac:dyDescent="0.3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1">
        <v>2.1000000000000001E-2</v>
      </c>
      <c r="I24" s="22">
        <v>80000</v>
      </c>
    </row>
    <row r="25" spans="2:9" x14ac:dyDescent="0.3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1">
        <v>0.02</v>
      </c>
      <c r="I25" s="22">
        <v>70000</v>
      </c>
    </row>
    <row r="26" spans="2:9" x14ac:dyDescent="0.3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1">
        <v>2.1000000000000001E-2</v>
      </c>
      <c r="I26" s="22">
        <v>10000</v>
      </c>
    </row>
    <row r="27" spans="2:9" x14ac:dyDescent="0.3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1">
        <v>0.03</v>
      </c>
      <c r="I27" s="22">
        <v>270000</v>
      </c>
    </row>
    <row r="28" spans="2:9" x14ac:dyDescent="0.3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1" t="s">
        <v>66</v>
      </c>
      <c r="I28" s="22">
        <v>150000</v>
      </c>
    </row>
    <row r="29" spans="2:9" x14ac:dyDescent="0.3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1">
        <v>0.02</v>
      </c>
      <c r="I29" s="22">
        <v>150000</v>
      </c>
    </row>
    <row r="30" spans="2:9" x14ac:dyDescent="0.3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1">
        <v>2.3E-2</v>
      </c>
      <c r="I30" s="22">
        <v>120000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I29"/>
  <sheetViews>
    <sheetView workbookViewId="0">
      <selection activeCell="L10" sqref="L10"/>
    </sheetView>
  </sheetViews>
  <sheetFormatPr defaultRowHeight="16.5" x14ac:dyDescent="0.3"/>
  <cols>
    <col min="1" max="1" width="4.125" customWidth="1"/>
    <col min="5" max="5" width="5.25" bestFit="1" customWidth="1"/>
    <col min="6" max="6" width="11.125" bestFit="1" customWidth="1"/>
    <col min="9" max="9" width="11.375" customWidth="1"/>
  </cols>
  <sheetData>
    <row r="2" spans="2:9" x14ac:dyDescent="0.3">
      <c r="B2" t="s">
        <v>0</v>
      </c>
    </row>
    <row r="3" spans="2:9" x14ac:dyDescent="0.3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3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3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3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3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3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3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3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3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3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3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3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3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3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3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3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3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3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3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3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3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3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3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3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3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3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3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142875</xdr:colOff>
                <xdr:row>0</xdr:row>
                <xdr:rowOff>76200</xdr:rowOff>
              </from>
              <to>
                <xdr:col>8</xdr:col>
                <xdr:colOff>733425</xdr:colOff>
                <xdr:row>1</xdr:row>
                <xdr:rowOff>152400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2025-10-27T10:24:03Z</dcterms:modified>
</cp:coreProperties>
</file>