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8\Desktop\"/>
    </mc:Choice>
  </mc:AlternateContent>
  <xr:revisionPtr revIDLastSave="0" documentId="13_ncr:1_{AA58AFA4-E97B-4D79-82C3-D31D42E575B8}" xr6:coauthVersionLast="47" xr6:coauthVersionMax="47" xr10:uidLastSave="{00000000-0000-0000-0000-000000000000}"/>
  <bookViews>
    <workbookView xWindow="-108" yWindow="-108" windowWidth="23256" windowHeight="12456" activeTab="1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'기본작업-1'!$A$2:$I$25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<sst xmlns="http://schemas.openxmlformats.org/spreadsheetml/2006/main" count="936" uniqueCount="68">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</sst>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3">
    <cellStyle name="쉼표 [0]" xfId="1" builtinId="6"/>
    <cellStyle name="통화 [0]" xfId="2" builtinId="7"/>
    <cellStyle name="표준" xfId="0" builtinId="0"/>
  </cellStyles>
  <dxfs count="1">
    <dxf>
      <font>
        <b/>
        <i val="0"/>
        <color rgb="FFEE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693482-DD29-468D-A7FF-89A7948E3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0</xdr:row>
          <xdr:rowOff>76200</xdr:rowOff>
        </xdr:from>
        <xdr:to>
          <xdr:col>8</xdr:col>
          <xdr:colOff>731520</xdr:colOff>
          <xdr:row>1</xdr:row>
          <xdr:rowOff>152400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I37"/>
  <sheetViews>
    <sheetView topLeftCell="A19" workbookViewId="0">
      <selection activeCell="H27" sqref="H27"/>
    </sheetView>
  </sheetViews>
  <sheetFormatPr defaultRowHeight="17.399999999999999" x14ac:dyDescent="0.4"/>
  <cols>
    <col min="3" max="3" width="12.8984375" customWidth="1"/>
    <col min="5" max="5" width="7.09765625" bestFit="1" customWidth="1"/>
    <col min="6" max="6" width="10.5" bestFit="1" customWidth="1"/>
    <col min="9" max="9" width="15.1992187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s="23" t="s">
        <v>67</v>
      </c>
    </row>
    <row r="28" spans="1:9" x14ac:dyDescent="0.4">
      <c r="A28" t="b">
        <f>OR(AND(LEFT(D3,2)="청약",$B3="여"),AND($E3="여의도",$F3&gt;=150000))</f>
        <v>0</v>
      </c>
    </row>
    <row r="30" spans="1:9" x14ac:dyDescent="0.4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4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4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4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4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4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4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4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A3:I25">
    <cfRule type="expression" dxfId="0" priority="1">
      <formula>AND(MOD(MONTH($C3),2)=1,$C3&gt;=DATE(2019,1,1))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>
    <pageSetUpPr fitToPage="1"/>
  </sheetPr>
  <dimension ref="A1:I38"/>
  <sheetViews>
    <sheetView tabSelected="1" topLeftCell="A23" workbookViewId="0">
      <selection activeCell="N38" sqref="N38"/>
    </sheetView>
  </sheetViews>
  <sheetFormatPr defaultRowHeight="17.399999999999999" x14ac:dyDescent="0.4"/>
  <cols>
    <col min="3" max="3" width="11.09765625" bestFit="1" customWidth="1"/>
    <col min="6" max="6" width="9.3984375" bestFit="1" customWidth="1"/>
    <col min="9" max="9" width="13.5" bestFit="1" customWidth="1"/>
  </cols>
  <sheetData>
    <row r="1" spans="1:9" x14ac:dyDescent="0.4">
      <c r="A1" t="s">
        <v>0</v>
      </c>
    </row>
    <row r="2" spans="1:9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4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4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4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4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4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4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4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4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4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4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4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4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4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4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4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4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4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4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4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4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4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4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4">
      <c r="A27" t="s">
        <v>44</v>
      </c>
    </row>
    <row r="28" spans="1:9" x14ac:dyDescent="0.4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4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4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4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4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4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4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4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4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4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4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differentOddEven="1">
    <oddHeader>&amp;L&amp;P페이지&amp;R&amp;P페이지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L42"/>
  <sheetViews>
    <sheetView workbookViewId="0"/>
  </sheetViews>
  <sheetFormatPr defaultRowHeight="17.399999999999999" x14ac:dyDescent="0.4"/>
  <cols>
    <col min="2" max="5" width="11.8984375" bestFit="1" customWidth="1"/>
    <col min="6" max="6" width="10.8984375" bestFit="1" customWidth="1"/>
    <col min="7" max="7" width="12.3984375" bestFit="1" customWidth="1"/>
    <col min="10" max="10" width="13.5" bestFit="1" customWidth="1"/>
    <col min="11" max="11" width="13" bestFit="1" customWidth="1"/>
    <col min="12" max="12" width="23.69921875" customWidth="1"/>
  </cols>
  <sheetData>
    <row r="1" spans="1:12" x14ac:dyDescent="0.4">
      <c r="A1" t="s">
        <v>0</v>
      </c>
    </row>
    <row r="2" spans="1:12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4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/>
      <c r="J3" s="7"/>
      <c r="K3" s="1"/>
      <c r="L3" s="1"/>
    </row>
    <row r="4" spans="1:12" x14ac:dyDescent="0.4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/>
      <c r="J4" s="7"/>
      <c r="K4" s="1"/>
      <c r="L4" s="1"/>
    </row>
    <row r="5" spans="1:12" x14ac:dyDescent="0.4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/>
      <c r="J5" s="7"/>
      <c r="K5" s="1"/>
      <c r="L5" s="1"/>
    </row>
    <row r="6" spans="1:12" x14ac:dyDescent="0.4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/>
      <c r="J6" s="7"/>
      <c r="K6" s="1"/>
      <c r="L6" s="1"/>
    </row>
    <row r="7" spans="1:12" x14ac:dyDescent="0.4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/>
      <c r="J7" s="7"/>
      <c r="K7" s="1"/>
      <c r="L7" s="1"/>
    </row>
    <row r="8" spans="1:12" x14ac:dyDescent="0.4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/>
      <c r="J8" s="7"/>
      <c r="K8" s="1"/>
      <c r="L8" s="1"/>
    </row>
    <row r="9" spans="1:12" x14ac:dyDescent="0.4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/>
      <c r="J9" s="7"/>
      <c r="K9" s="1"/>
      <c r="L9" s="1"/>
    </row>
    <row r="10" spans="1:12" x14ac:dyDescent="0.4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/>
      <c r="J10" s="7"/>
      <c r="K10" s="1"/>
      <c r="L10" s="1"/>
    </row>
    <row r="11" spans="1:12" x14ac:dyDescent="0.4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/>
      <c r="J11" s="7"/>
      <c r="K11" s="1"/>
      <c r="L11" s="1"/>
    </row>
    <row r="12" spans="1:12" x14ac:dyDescent="0.4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/>
      <c r="J12" s="7"/>
      <c r="K12" s="1"/>
      <c r="L12" s="1"/>
    </row>
    <row r="13" spans="1:12" x14ac:dyDescent="0.4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/>
      <c r="J13" s="7"/>
      <c r="K13" s="1"/>
      <c r="L13" s="1"/>
    </row>
    <row r="14" spans="1:12" x14ac:dyDescent="0.4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/>
      <c r="J14" s="7"/>
      <c r="K14" s="1"/>
      <c r="L14" s="1"/>
    </row>
    <row r="15" spans="1:12" x14ac:dyDescent="0.4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/>
      <c r="J15" s="7"/>
      <c r="K15" s="1"/>
      <c r="L15" s="1"/>
    </row>
    <row r="16" spans="1:12" x14ac:dyDescent="0.4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/>
      <c r="J16" s="7"/>
      <c r="K16" s="1"/>
      <c r="L16" s="1"/>
    </row>
    <row r="17" spans="1:12" x14ac:dyDescent="0.4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/>
      <c r="J17" s="7"/>
      <c r="K17" s="1"/>
      <c r="L17" s="1"/>
    </row>
    <row r="18" spans="1:12" x14ac:dyDescent="0.4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/>
      <c r="J18" s="7"/>
      <c r="K18" s="1"/>
      <c r="L18" s="1"/>
    </row>
    <row r="19" spans="1:12" x14ac:dyDescent="0.4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/>
      <c r="J19" s="7"/>
      <c r="K19" s="1"/>
      <c r="L19" s="1"/>
    </row>
    <row r="20" spans="1:12" x14ac:dyDescent="0.4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/>
      <c r="J20" s="7"/>
      <c r="K20" s="1"/>
      <c r="L20" s="1"/>
    </row>
    <row r="21" spans="1:12" x14ac:dyDescent="0.4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/>
      <c r="J21" s="7"/>
      <c r="K21" s="1"/>
      <c r="L21" s="1"/>
    </row>
    <row r="22" spans="1:12" x14ac:dyDescent="0.4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/>
      <c r="J22" s="7"/>
      <c r="K22" s="1"/>
      <c r="L22" s="1"/>
    </row>
    <row r="23" spans="1:12" x14ac:dyDescent="0.4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/>
      <c r="J23" s="7"/>
      <c r="K23" s="1"/>
      <c r="L23" s="1"/>
    </row>
    <row r="24" spans="1:12" x14ac:dyDescent="0.4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/>
      <c r="J24" s="7"/>
      <c r="K24" s="1"/>
      <c r="L24" s="1"/>
    </row>
    <row r="25" spans="1:12" x14ac:dyDescent="0.4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/>
      <c r="J25" s="7"/>
      <c r="K25" s="1"/>
      <c r="L25" s="1"/>
    </row>
    <row r="26" spans="1:12" x14ac:dyDescent="0.4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/>
      <c r="J26" s="7"/>
      <c r="K26" s="1"/>
      <c r="L26" s="1"/>
    </row>
    <row r="27" spans="1:12" x14ac:dyDescent="0.4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/>
      <c r="J27" s="7"/>
      <c r="K27" s="1"/>
      <c r="L27" s="1"/>
    </row>
    <row r="28" spans="1:12" x14ac:dyDescent="0.4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/>
      <c r="J28" s="7"/>
      <c r="K28" s="1"/>
      <c r="L28" s="1"/>
    </row>
    <row r="29" spans="1:12" x14ac:dyDescent="0.4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/>
      <c r="J29" s="7"/>
      <c r="K29" s="1"/>
      <c r="L29" s="1"/>
    </row>
    <row r="30" spans="1:12" x14ac:dyDescent="0.4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/>
      <c r="J30" s="7"/>
      <c r="K30" s="1"/>
      <c r="L30" s="1"/>
    </row>
    <row r="31" spans="1:12" x14ac:dyDescent="0.4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/>
      <c r="J31" s="7"/>
      <c r="K31" s="1"/>
      <c r="L31" s="1"/>
    </row>
    <row r="32" spans="1:12" x14ac:dyDescent="0.4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/>
      <c r="J32" s="7"/>
      <c r="K32" s="1"/>
      <c r="L32" s="1"/>
    </row>
    <row r="33" spans="1:12" x14ac:dyDescent="0.4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/>
      <c r="J33" s="7"/>
      <c r="K33" s="1"/>
      <c r="L33" s="1"/>
    </row>
    <row r="34" spans="1:12" x14ac:dyDescent="0.4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/>
      <c r="J34" s="7"/>
      <c r="K34" s="1"/>
      <c r="L34" s="1"/>
    </row>
    <row r="35" spans="1:12" x14ac:dyDescent="0.4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/>
      <c r="J35" s="7"/>
      <c r="K35" s="1"/>
      <c r="L35" s="1"/>
    </row>
    <row r="37" spans="1:12" x14ac:dyDescent="0.4">
      <c r="A37" t="s">
        <v>58</v>
      </c>
    </row>
    <row r="38" spans="1:12" x14ac:dyDescent="0.4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4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4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/>
    </row>
    <row r="41" spans="1:12" x14ac:dyDescent="0.4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/>
    </row>
    <row r="42" spans="1:12" x14ac:dyDescent="0.4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3:I37"/>
  <sheetViews>
    <sheetView workbookViewId="0"/>
  </sheetViews>
  <sheetFormatPr defaultRowHeight="17.399999999999999" x14ac:dyDescent="0.4"/>
  <cols>
    <col min="1" max="1" width="1.8984375" customWidth="1"/>
    <col min="3" max="3" width="11.8984375" customWidth="1"/>
    <col min="6" max="6" width="11.3984375" bestFit="1" customWidth="1"/>
    <col min="7" max="7" width="12.3984375" bestFit="1" customWidth="1"/>
    <col min="9" max="9" width="13.5" bestFit="1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x14ac:dyDescent="0.4">
      <c r="B5" s="1" t="s">
        <v>51</v>
      </c>
      <c r="C5" s="2">
        <v>44164</v>
      </c>
      <c r="D5" s="1" t="s">
        <v>12</v>
      </c>
      <c r="E5" s="1" t="s">
        <v>13</v>
      </c>
      <c r="F5" s="3">
        <v>150000</v>
      </c>
      <c r="G5" s="19">
        <v>120</v>
      </c>
      <c r="H5" s="4">
        <v>2.8000000000000001E-2</v>
      </c>
      <c r="I5" s="5">
        <v>20794000</v>
      </c>
    </row>
    <row r="6" spans="2:9" x14ac:dyDescent="0.4">
      <c r="B6" s="1" t="s">
        <v>15</v>
      </c>
      <c r="C6" s="2">
        <v>43126</v>
      </c>
      <c r="D6" s="1" t="s">
        <v>16</v>
      </c>
      <c r="E6" s="1" t="s">
        <v>17</v>
      </c>
      <c r="F6" s="3">
        <v>150000</v>
      </c>
      <c r="G6" s="19">
        <v>120</v>
      </c>
      <c r="H6" s="4">
        <v>0.02</v>
      </c>
      <c r="I6" s="5">
        <v>19908000</v>
      </c>
    </row>
    <row r="7" spans="2:9" x14ac:dyDescent="0.4">
      <c r="B7" s="1" t="s">
        <v>47</v>
      </c>
      <c r="C7" s="2">
        <v>44060</v>
      </c>
      <c r="D7" s="1" t="s">
        <v>16</v>
      </c>
      <c r="E7" s="1" t="s">
        <v>13</v>
      </c>
      <c r="F7" s="3">
        <v>120000</v>
      </c>
      <c r="G7" s="19">
        <v>120</v>
      </c>
      <c r="H7" s="4">
        <v>2.1999999999999999E-2</v>
      </c>
      <c r="I7" s="5">
        <v>16120000</v>
      </c>
    </row>
    <row r="8" spans="2:9" x14ac:dyDescent="0.4">
      <c r="B8" s="1" t="s">
        <v>31</v>
      </c>
      <c r="C8" s="2">
        <v>43800</v>
      </c>
      <c r="D8" s="1" t="s">
        <v>16</v>
      </c>
      <c r="E8" s="1" t="s">
        <v>28</v>
      </c>
      <c r="F8" s="3">
        <v>120000</v>
      </c>
      <c r="G8" s="19">
        <v>120</v>
      </c>
      <c r="H8" s="4">
        <v>0.02</v>
      </c>
      <c r="I8" s="5">
        <v>15927000</v>
      </c>
    </row>
    <row r="9" spans="2:9" x14ac:dyDescent="0.4">
      <c r="B9" s="1" t="s">
        <v>23</v>
      </c>
      <c r="C9" s="2">
        <v>43734</v>
      </c>
      <c r="D9" s="1" t="s">
        <v>24</v>
      </c>
      <c r="E9" s="1" t="s">
        <v>13</v>
      </c>
      <c r="F9" s="3">
        <v>100000</v>
      </c>
      <c r="G9" s="19">
        <v>120</v>
      </c>
      <c r="H9" s="4">
        <v>2.8000000000000001E-2</v>
      </c>
      <c r="I9" s="5">
        <v>13863000</v>
      </c>
    </row>
    <row r="10" spans="2:9" x14ac:dyDescent="0.4">
      <c r="B10" s="1" t="s">
        <v>54</v>
      </c>
      <c r="C10" s="2">
        <v>44124</v>
      </c>
      <c r="D10" s="1" t="s">
        <v>24</v>
      </c>
      <c r="E10" s="1" t="s">
        <v>28</v>
      </c>
      <c r="F10" s="3">
        <v>50000</v>
      </c>
      <c r="G10" s="19">
        <v>120</v>
      </c>
      <c r="H10" s="4">
        <v>2.8000000000000001E-2</v>
      </c>
      <c r="I10" s="5">
        <v>6932000</v>
      </c>
    </row>
    <row r="11" spans="2:9" x14ac:dyDescent="0.4">
      <c r="B11" s="1" t="s">
        <v>40</v>
      </c>
      <c r="C11" s="2">
        <v>44066</v>
      </c>
      <c r="D11" s="1" t="s">
        <v>24</v>
      </c>
      <c r="E11" s="1" t="s">
        <v>21</v>
      </c>
      <c r="F11" s="3">
        <v>210000</v>
      </c>
      <c r="G11" s="19">
        <v>120</v>
      </c>
      <c r="H11" s="4">
        <v>2.8000000000000001E-2</v>
      </c>
      <c r="I11" s="5">
        <v>29111000</v>
      </c>
    </row>
    <row r="12" spans="2:9" x14ac:dyDescent="0.4">
      <c r="B12" s="1" t="s">
        <v>38</v>
      </c>
      <c r="C12" s="2">
        <v>44169</v>
      </c>
      <c r="D12" s="1" t="s">
        <v>24</v>
      </c>
      <c r="E12" s="1" t="s">
        <v>21</v>
      </c>
      <c r="F12" s="3">
        <v>120000</v>
      </c>
      <c r="G12" s="19">
        <v>120</v>
      </c>
      <c r="H12" s="4">
        <v>2.8000000000000001E-2</v>
      </c>
      <c r="I12" s="5">
        <v>16635000</v>
      </c>
    </row>
    <row r="13" spans="2:9" x14ac:dyDescent="0.4">
      <c r="B13" s="1" t="s">
        <v>22</v>
      </c>
      <c r="C13" s="2">
        <v>43330</v>
      </c>
      <c r="D13" s="1" t="s">
        <v>12</v>
      </c>
      <c r="E13" s="1" t="s">
        <v>21</v>
      </c>
      <c r="F13" s="3">
        <v>80000</v>
      </c>
      <c r="G13" s="19">
        <v>120</v>
      </c>
      <c r="H13" s="4">
        <v>2.9000000000000001E-2</v>
      </c>
      <c r="I13" s="5">
        <v>11149000</v>
      </c>
    </row>
    <row r="14" spans="2:9" x14ac:dyDescent="0.4">
      <c r="B14" s="1" t="s">
        <v>52</v>
      </c>
      <c r="C14" s="2">
        <v>43443</v>
      </c>
      <c r="D14" s="1" t="s">
        <v>16</v>
      </c>
      <c r="E14" s="1" t="s">
        <v>21</v>
      </c>
      <c r="F14" s="20">
        <v>250000</v>
      </c>
      <c r="G14" s="19">
        <v>120</v>
      </c>
      <c r="H14" s="4">
        <v>2.5000000000000001E-2</v>
      </c>
      <c r="I14" s="5">
        <v>34114000</v>
      </c>
    </row>
    <row r="15" spans="2:9" x14ac:dyDescent="0.4">
      <c r="B15" s="1" t="s">
        <v>46</v>
      </c>
      <c r="C15" s="2">
        <v>43751</v>
      </c>
      <c r="D15" s="1" t="s">
        <v>12</v>
      </c>
      <c r="E15" s="1" t="s">
        <v>17</v>
      </c>
      <c r="F15" s="21">
        <v>270000</v>
      </c>
      <c r="G15" s="19">
        <v>120</v>
      </c>
      <c r="H15" s="4">
        <v>0.03</v>
      </c>
      <c r="I15" s="5">
        <v>37825000</v>
      </c>
    </row>
    <row r="16" spans="2:9" x14ac:dyDescent="0.4">
      <c r="B16" s="1" t="s">
        <v>36</v>
      </c>
      <c r="C16" s="2">
        <v>43572</v>
      </c>
      <c r="D16" s="1" t="s">
        <v>16</v>
      </c>
      <c r="E16" s="1" t="s">
        <v>17</v>
      </c>
      <c r="F16" s="3">
        <v>120000</v>
      </c>
      <c r="G16" s="19">
        <v>120</v>
      </c>
      <c r="H16" s="4">
        <v>0.02</v>
      </c>
      <c r="I16" s="5">
        <v>15927000</v>
      </c>
    </row>
    <row r="17" spans="2:9" x14ac:dyDescent="0.4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x14ac:dyDescent="0.4">
      <c r="B18" s="1" t="s">
        <v>26</v>
      </c>
      <c r="C18" s="2">
        <v>43783</v>
      </c>
      <c r="D18" s="1" t="s">
        <v>16</v>
      </c>
      <c r="E18" s="1" t="s">
        <v>21</v>
      </c>
      <c r="F18" s="3">
        <v>100000</v>
      </c>
      <c r="G18" s="19">
        <v>120</v>
      </c>
      <c r="H18" s="4">
        <v>0.02</v>
      </c>
      <c r="I18" s="5">
        <v>13295000</v>
      </c>
    </row>
    <row r="19" spans="2:9" x14ac:dyDescent="0.4">
      <c r="B19" s="1" t="s">
        <v>37</v>
      </c>
      <c r="C19" s="2">
        <v>43809</v>
      </c>
      <c r="D19" s="1" t="s">
        <v>24</v>
      </c>
      <c r="E19" s="1" t="s">
        <v>17</v>
      </c>
      <c r="F19" s="3">
        <v>10000</v>
      </c>
      <c r="G19" s="19">
        <v>120</v>
      </c>
      <c r="H19" s="4">
        <v>2.3E-2</v>
      </c>
      <c r="I19" s="5">
        <v>1348000</v>
      </c>
    </row>
    <row r="20" spans="2:9" x14ac:dyDescent="0.4">
      <c r="B20" s="1" t="s">
        <v>42</v>
      </c>
      <c r="C20" s="2">
        <v>43145</v>
      </c>
      <c r="D20" s="1" t="s">
        <v>24</v>
      </c>
      <c r="E20" s="1" t="s">
        <v>21</v>
      </c>
      <c r="F20" s="3">
        <v>70000</v>
      </c>
      <c r="G20" s="19">
        <v>120</v>
      </c>
      <c r="H20" s="4">
        <v>2.3E-2</v>
      </c>
      <c r="I20" s="5">
        <v>9453000</v>
      </c>
    </row>
    <row r="21" spans="2:9" x14ac:dyDescent="0.4">
      <c r="B21" s="1" t="s">
        <v>19</v>
      </c>
      <c r="C21" s="2">
        <v>43282</v>
      </c>
      <c r="D21" s="1" t="s">
        <v>16</v>
      </c>
      <c r="E21" s="1" t="s">
        <v>21</v>
      </c>
      <c r="F21" s="3">
        <v>50000</v>
      </c>
      <c r="G21" s="19">
        <v>120</v>
      </c>
      <c r="H21" s="4">
        <v>0.02</v>
      </c>
      <c r="I21" s="5">
        <v>6648000</v>
      </c>
    </row>
    <row r="22" spans="2:9" x14ac:dyDescent="0.4">
      <c r="B22" s="1" t="s">
        <v>53</v>
      </c>
      <c r="C22" s="2">
        <v>43635</v>
      </c>
      <c r="D22" s="1" t="s">
        <v>12</v>
      </c>
      <c r="E22" s="1" t="s">
        <v>13</v>
      </c>
      <c r="F22" s="3">
        <v>150000</v>
      </c>
      <c r="G22" s="19">
        <v>120</v>
      </c>
      <c r="H22" s="4">
        <v>2.9000000000000001E-2</v>
      </c>
      <c r="I22" s="5">
        <v>20904000</v>
      </c>
    </row>
    <row r="23" spans="2:9" x14ac:dyDescent="0.4">
      <c r="B23" s="1" t="s">
        <v>33</v>
      </c>
      <c r="C23" s="2">
        <v>43963</v>
      </c>
      <c r="D23" s="1" t="s">
        <v>12</v>
      </c>
      <c r="E23" s="1" t="s">
        <v>28</v>
      </c>
      <c r="F23" s="3">
        <v>50000</v>
      </c>
      <c r="G23" s="19">
        <v>120</v>
      </c>
      <c r="H23" s="4">
        <v>0.03</v>
      </c>
      <c r="I23" s="5">
        <v>6988000</v>
      </c>
    </row>
    <row r="24" spans="2:9" x14ac:dyDescent="0.4">
      <c r="B24" s="1" t="s">
        <v>49</v>
      </c>
      <c r="C24" s="2">
        <v>43209</v>
      </c>
      <c r="D24" s="1" t="s">
        <v>24</v>
      </c>
      <c r="E24" s="1" t="s">
        <v>17</v>
      </c>
      <c r="F24" s="3">
        <v>120000</v>
      </c>
      <c r="G24" s="19">
        <v>120</v>
      </c>
      <c r="H24" s="4">
        <v>2.3E-2</v>
      </c>
      <c r="I24" s="5">
        <v>16174000</v>
      </c>
    </row>
    <row r="25" spans="2:9" x14ac:dyDescent="0.4">
      <c r="B25" s="1" t="s">
        <v>39</v>
      </c>
      <c r="C25" s="2">
        <v>43887</v>
      </c>
      <c r="D25" s="1" t="s">
        <v>12</v>
      </c>
      <c r="E25" s="1" t="s">
        <v>28</v>
      </c>
      <c r="F25" s="20">
        <v>250000</v>
      </c>
      <c r="G25" s="19">
        <v>120</v>
      </c>
      <c r="H25" s="4">
        <v>2.8000000000000001E-2</v>
      </c>
      <c r="I25" s="5">
        <v>34656000</v>
      </c>
    </row>
    <row r="26" spans="2:9" x14ac:dyDescent="0.4">
      <c r="B26" s="1" t="s">
        <v>50</v>
      </c>
      <c r="C26" s="2">
        <v>44042</v>
      </c>
      <c r="D26" s="1" t="s">
        <v>24</v>
      </c>
      <c r="E26" s="1" t="s">
        <v>13</v>
      </c>
      <c r="F26" s="3">
        <v>80000</v>
      </c>
      <c r="G26" s="19">
        <v>120</v>
      </c>
      <c r="H26" s="4">
        <v>2.1000000000000001E-2</v>
      </c>
      <c r="I26" s="5">
        <v>10691000</v>
      </c>
    </row>
    <row r="27" spans="2:9" x14ac:dyDescent="0.4">
      <c r="B27" s="1" t="s">
        <v>48</v>
      </c>
      <c r="C27" s="2">
        <v>43350</v>
      </c>
      <c r="D27" s="1" t="s">
        <v>12</v>
      </c>
      <c r="E27" s="1" t="s">
        <v>28</v>
      </c>
      <c r="F27" s="3">
        <v>150000</v>
      </c>
      <c r="G27" s="19">
        <v>120</v>
      </c>
      <c r="H27" s="4">
        <v>3.5999999999999997E-2</v>
      </c>
      <c r="I27" s="5">
        <v>21693000</v>
      </c>
    </row>
    <row r="28" spans="2:9" x14ac:dyDescent="0.4">
      <c r="B28" s="1" t="s">
        <v>30</v>
      </c>
      <c r="C28" s="2">
        <v>43834</v>
      </c>
      <c r="D28" s="1" t="s">
        <v>24</v>
      </c>
      <c r="E28" s="1" t="s">
        <v>13</v>
      </c>
      <c r="F28" s="3">
        <v>10000</v>
      </c>
      <c r="G28" s="19">
        <v>120</v>
      </c>
      <c r="H28" s="4">
        <v>2.1000000000000001E-2</v>
      </c>
      <c r="I28" s="5">
        <v>1335000</v>
      </c>
    </row>
    <row r="29" spans="2:9" x14ac:dyDescent="0.4">
      <c r="B29" s="1" t="s">
        <v>25</v>
      </c>
      <c r="C29" s="2">
        <v>43456</v>
      </c>
      <c r="D29" s="1" t="s">
        <v>16</v>
      </c>
      <c r="E29" s="1" t="s">
        <v>13</v>
      </c>
      <c r="F29" s="3">
        <v>90000</v>
      </c>
      <c r="G29" s="19">
        <v>120</v>
      </c>
      <c r="H29" s="4">
        <v>0.02</v>
      </c>
      <c r="I29" s="5">
        <v>11965000</v>
      </c>
    </row>
    <row r="30" spans="2:9" x14ac:dyDescent="0.4">
      <c r="B30" s="1" t="s">
        <v>43</v>
      </c>
      <c r="C30" s="2">
        <v>44065</v>
      </c>
      <c r="D30" s="1" t="s">
        <v>24</v>
      </c>
      <c r="E30" s="1" t="s">
        <v>21</v>
      </c>
      <c r="F30" s="3">
        <v>50000</v>
      </c>
      <c r="G30" s="19">
        <v>120</v>
      </c>
      <c r="H30" s="4">
        <v>3.3000000000000002E-2</v>
      </c>
      <c r="I30" s="5">
        <v>7098000</v>
      </c>
    </row>
    <row r="31" spans="2:9" x14ac:dyDescent="0.4">
      <c r="B31" s="1" t="s">
        <v>34</v>
      </c>
      <c r="C31" s="2">
        <v>43565</v>
      </c>
      <c r="D31" s="1" t="s">
        <v>12</v>
      </c>
      <c r="E31" s="1" t="s">
        <v>17</v>
      </c>
      <c r="F31" s="3">
        <v>150000</v>
      </c>
      <c r="G31" s="19">
        <v>120</v>
      </c>
      <c r="H31" s="4">
        <v>0.03</v>
      </c>
      <c r="I31" s="5">
        <v>20962000</v>
      </c>
    </row>
    <row r="32" spans="2:9" x14ac:dyDescent="0.4">
      <c r="B32" s="1" t="s">
        <v>41</v>
      </c>
      <c r="C32" s="2">
        <v>43808</v>
      </c>
      <c r="D32" s="1" t="s">
        <v>16</v>
      </c>
      <c r="E32" s="1" t="s">
        <v>13</v>
      </c>
      <c r="F32" s="3">
        <v>70000</v>
      </c>
      <c r="G32" s="19">
        <v>120</v>
      </c>
      <c r="H32" s="4">
        <v>0.02</v>
      </c>
      <c r="I32" s="5">
        <v>9291000</v>
      </c>
    </row>
    <row r="33" spans="2:9" x14ac:dyDescent="0.4">
      <c r="B33" s="1" t="s">
        <v>27</v>
      </c>
      <c r="C33" s="2">
        <v>43574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x14ac:dyDescent="0.4">
      <c r="B34" s="1" t="s">
        <v>32</v>
      </c>
      <c r="C34" s="2">
        <v>44191</v>
      </c>
      <c r="D34" s="1" t="s">
        <v>24</v>
      </c>
      <c r="E34" s="1" t="s">
        <v>13</v>
      </c>
      <c r="F34" s="3">
        <v>100000</v>
      </c>
      <c r="G34" s="19">
        <v>120</v>
      </c>
      <c r="H34" s="4">
        <v>2.8000000000000001E-2</v>
      </c>
      <c r="I34" s="5">
        <v>13863000</v>
      </c>
    </row>
    <row r="35" spans="2:9" x14ac:dyDescent="0.4">
      <c r="B35" s="1" t="s">
        <v>29</v>
      </c>
      <c r="C35" s="2">
        <v>43798</v>
      </c>
      <c r="D35" s="1" t="s">
        <v>16</v>
      </c>
      <c r="E35" s="1" t="s">
        <v>17</v>
      </c>
      <c r="F35" s="20">
        <v>250000</v>
      </c>
      <c r="G35" s="19">
        <v>120</v>
      </c>
      <c r="H35" s="4">
        <v>0.02</v>
      </c>
      <c r="I35" s="5">
        <v>33236000</v>
      </c>
    </row>
    <row r="36" spans="2:9" x14ac:dyDescent="0.4">
      <c r="B36" s="1" t="s">
        <v>45</v>
      </c>
      <c r="C36" s="2">
        <v>43365</v>
      </c>
      <c r="D36" s="1" t="s">
        <v>16</v>
      </c>
      <c r="E36" s="1" t="s">
        <v>17</v>
      </c>
      <c r="F36" s="3">
        <v>150000</v>
      </c>
      <c r="G36" s="19">
        <v>120</v>
      </c>
      <c r="H36" s="4">
        <v>0.02</v>
      </c>
      <c r="I36" s="5">
        <v>19908000</v>
      </c>
    </row>
    <row r="37" spans="2:9" x14ac:dyDescent="0.4">
      <c r="B37" s="1" t="s">
        <v>35</v>
      </c>
      <c r="C37" s="2">
        <v>43814</v>
      </c>
      <c r="D37" s="1" t="s">
        <v>12</v>
      </c>
      <c r="E37" s="1" t="s">
        <v>21</v>
      </c>
      <c r="F37" s="3">
        <v>75000</v>
      </c>
      <c r="G37" s="19">
        <v>120</v>
      </c>
      <c r="H37" s="4">
        <v>2.9000000000000001E-2</v>
      </c>
      <c r="I37" s="5">
        <v>10427000</v>
      </c>
    </row>
  </sheetData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D7"/>
  <sheetViews>
    <sheetView workbookViewId="0"/>
  </sheetViews>
  <sheetFormatPr defaultRowHeight="17.399999999999999" x14ac:dyDescent="0.4"/>
  <cols>
    <col min="2" max="2" width="19.3984375" customWidth="1"/>
  </cols>
  <sheetData>
    <row r="2" spans="2:4" x14ac:dyDescent="0.4">
      <c r="B2" t="s">
        <v>60</v>
      </c>
    </row>
    <row r="3" spans="2:4" x14ac:dyDescent="0.4">
      <c r="D3" t="s">
        <v>61</v>
      </c>
    </row>
    <row r="4" spans="2:4" x14ac:dyDescent="0.4">
      <c r="B4" s="6" t="s">
        <v>62</v>
      </c>
      <c r="C4" s="6" t="s">
        <v>63</v>
      </c>
      <c r="D4" s="6" t="s">
        <v>64</v>
      </c>
    </row>
    <row r="5" spans="2:4" x14ac:dyDescent="0.4">
      <c r="B5" s="1" t="s">
        <v>16</v>
      </c>
      <c r="C5" s="3">
        <v>21000</v>
      </c>
      <c r="D5" s="3">
        <v>29000</v>
      </c>
    </row>
    <row r="6" spans="2:4" x14ac:dyDescent="0.4">
      <c r="B6" s="1" t="s">
        <v>24</v>
      </c>
      <c r="C6" s="3">
        <v>13000</v>
      </c>
      <c r="D6" s="3">
        <v>26000</v>
      </c>
    </row>
    <row r="7" spans="2:4" x14ac:dyDescent="0.4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30"/>
  <sheetViews>
    <sheetView workbookViewId="0">
      <selection activeCell="J36" sqref="J36"/>
    </sheetView>
  </sheetViews>
  <sheetFormatPr defaultRowHeight="17.399999999999999" x14ac:dyDescent="0.4"/>
  <cols>
    <col min="1" max="1" width="2" customWidth="1"/>
    <col min="4" max="4" width="7.09765625" bestFit="1" customWidth="1"/>
    <col min="5" max="5" width="5.19921875" bestFit="1" customWidth="1"/>
    <col min="6" max="6" width="11.5" customWidth="1"/>
    <col min="9" max="9" width="12.09765625" customWidth="1"/>
  </cols>
  <sheetData>
    <row r="3" spans="2:9" x14ac:dyDescent="0.4">
      <c r="B3" t="s">
        <v>0</v>
      </c>
    </row>
    <row r="4" spans="2:9" x14ac:dyDescent="0.4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4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1">
        <v>2.8000000000000001E-2</v>
      </c>
      <c r="I5" s="22">
        <v>250000</v>
      </c>
    </row>
    <row r="6" spans="2:9" x14ac:dyDescent="0.4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1">
        <v>3.5999999999999997E-2</v>
      </c>
      <c r="I6" s="22">
        <v>150000</v>
      </c>
    </row>
    <row r="7" spans="2:9" x14ac:dyDescent="0.4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1">
        <v>0.02</v>
      </c>
      <c r="I7" s="22">
        <v>120000</v>
      </c>
    </row>
    <row r="8" spans="2:9" x14ac:dyDescent="0.4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1">
        <v>2.8000000000000001E-2</v>
      </c>
      <c r="I8" s="22">
        <v>50000</v>
      </c>
    </row>
    <row r="9" spans="2:9" x14ac:dyDescent="0.4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1">
        <v>2.5000000000000001E-2</v>
      </c>
      <c r="I9" s="22">
        <v>250000</v>
      </c>
    </row>
    <row r="10" spans="2:9" x14ac:dyDescent="0.4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1">
        <v>0.02</v>
      </c>
      <c r="I10" s="22">
        <v>250000</v>
      </c>
    </row>
    <row r="11" spans="2:9" x14ac:dyDescent="0.4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1">
        <v>2.8000000000000001E-2</v>
      </c>
      <c r="I11" s="22">
        <v>210000</v>
      </c>
    </row>
    <row r="12" spans="2:9" x14ac:dyDescent="0.4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1">
        <v>2.8000000000000001E-2</v>
      </c>
      <c r="I12" s="22">
        <v>120000</v>
      </c>
    </row>
    <row r="13" spans="2:9" x14ac:dyDescent="0.4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1">
        <v>0.02</v>
      </c>
      <c r="I13" s="22">
        <v>100000</v>
      </c>
    </row>
    <row r="14" spans="2:9" x14ac:dyDescent="0.4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1">
        <v>2.9000000000000001E-2</v>
      </c>
      <c r="I14" s="22">
        <v>80000</v>
      </c>
    </row>
    <row r="15" spans="2:9" x14ac:dyDescent="0.4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1">
        <v>2.3E-2</v>
      </c>
      <c r="I15" s="22">
        <v>70000</v>
      </c>
    </row>
    <row r="16" spans="2:9" x14ac:dyDescent="0.4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1" t="s">
        <v>66</v>
      </c>
      <c r="I16" s="22">
        <v>50000</v>
      </c>
    </row>
    <row r="17" spans="2:9" x14ac:dyDescent="0.4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1">
        <v>3.3000000000000002E-2</v>
      </c>
      <c r="I17" s="22">
        <v>50000</v>
      </c>
    </row>
    <row r="18" spans="2:9" x14ac:dyDescent="0.4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1">
        <v>2.9000000000000001E-2</v>
      </c>
      <c r="I18" s="22">
        <v>150000</v>
      </c>
    </row>
    <row r="19" spans="2:9" x14ac:dyDescent="0.4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1">
        <v>2.8000000000000001E-2</v>
      </c>
      <c r="I19" s="22">
        <v>150000</v>
      </c>
    </row>
    <row r="20" spans="2:9" x14ac:dyDescent="0.4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1">
        <v>2.1999999999999999E-2</v>
      </c>
      <c r="I20" s="22">
        <v>120000</v>
      </c>
    </row>
    <row r="21" spans="2:9" x14ac:dyDescent="0.4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1">
        <v>0.03</v>
      </c>
      <c r="I21" s="22">
        <v>120000</v>
      </c>
    </row>
    <row r="22" spans="2:9" x14ac:dyDescent="0.4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1">
        <v>2.8000000000000001E-2</v>
      </c>
      <c r="I22" s="22">
        <v>100000</v>
      </c>
    </row>
    <row r="23" spans="2:9" x14ac:dyDescent="0.4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1">
        <v>0.02</v>
      </c>
      <c r="I23" s="22">
        <v>90000</v>
      </c>
    </row>
    <row r="24" spans="2:9" x14ac:dyDescent="0.4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1">
        <v>2.1000000000000001E-2</v>
      </c>
      <c r="I24" s="22">
        <v>80000</v>
      </c>
    </row>
    <row r="25" spans="2:9" x14ac:dyDescent="0.4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1">
        <v>0.02</v>
      </c>
      <c r="I25" s="22">
        <v>70000</v>
      </c>
    </row>
    <row r="26" spans="2:9" x14ac:dyDescent="0.4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1">
        <v>2.1000000000000001E-2</v>
      </c>
      <c r="I26" s="22">
        <v>10000</v>
      </c>
    </row>
    <row r="27" spans="2:9" x14ac:dyDescent="0.4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1">
        <v>0.03</v>
      </c>
      <c r="I27" s="22">
        <v>270000</v>
      </c>
    </row>
    <row r="28" spans="2:9" x14ac:dyDescent="0.4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1" t="s">
        <v>66</v>
      </c>
      <c r="I28" s="22">
        <v>150000</v>
      </c>
    </row>
    <row r="29" spans="2:9" x14ac:dyDescent="0.4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1">
        <v>0.02</v>
      </c>
      <c r="I29" s="22">
        <v>150000</v>
      </c>
    </row>
    <row r="30" spans="2:9" x14ac:dyDescent="0.4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1">
        <v>2.3E-2</v>
      </c>
      <c r="I30" s="22">
        <v>120000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I29"/>
  <sheetViews>
    <sheetView workbookViewId="0">
      <selection activeCell="L10" sqref="L10"/>
    </sheetView>
  </sheetViews>
  <sheetFormatPr defaultRowHeight="17.399999999999999" x14ac:dyDescent="0.4"/>
  <cols>
    <col min="1" max="1" width="4.09765625" customWidth="1"/>
    <col min="5" max="5" width="5.19921875" bestFit="1" customWidth="1"/>
    <col min="6" max="6" width="11.09765625" bestFit="1" customWidth="1"/>
    <col min="9" max="9" width="11.3984375" customWidth="1"/>
  </cols>
  <sheetData>
    <row r="2" spans="2:9" x14ac:dyDescent="0.4">
      <c r="B2" t="s">
        <v>0</v>
      </c>
    </row>
    <row r="3" spans="2:9" x14ac:dyDescent="0.4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4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4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4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4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4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4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4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4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4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4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4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4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4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4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4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4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4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4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4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4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4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4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4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4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4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4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144780</xdr:colOff>
                <xdr:row>0</xdr:row>
                <xdr:rowOff>76200</xdr:rowOff>
              </from>
              <to>
                <xdr:col>8</xdr:col>
                <xdr:colOff>746760</xdr:colOff>
                <xdr:row>1</xdr:row>
                <xdr:rowOff>144780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명은 김</cp:lastModifiedBy>
  <dcterms:created xsi:type="dcterms:W3CDTF">2023-08-09T00:13:15Z</dcterms:created>
  <dcterms:modified xsi:type="dcterms:W3CDTF">2025-06-30T02:29:45Z</dcterms:modified>
</cp:coreProperties>
</file>