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782c38f7457b69/바탕 화면/2025_기출문제집_컴활1급실기_학습자료_241206 update (1)/2025_기출문제집_컴활1급실기_학습자료_241206 update/02 최신기출유형/01회/"/>
    </mc:Choice>
  </mc:AlternateContent>
  <xr:revisionPtr revIDLastSave="113" documentId="13_ncr:1_{60CB5021-B1D4-4BF3-BFFF-585FD4D8CF45}" xr6:coauthVersionLast="47" xr6:coauthVersionMax="47" xr10:uidLastSave="{6AB2E589-3885-45A9-8FB8-1695690A43EA}"/>
  <bookViews>
    <workbookView xWindow="-108" yWindow="-108" windowWidth="23256" windowHeight="12456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3" l="1" a="1"/>
  <c r="I4" i="3"/>
  <c r="I5" i="3" a="1"/>
  <c r="I5" i="3"/>
  <c r="I6" i="3" a="1"/>
  <c r="I6" i="3"/>
  <c r="I7" i="3" a="1"/>
  <c r="I7" i="3"/>
  <c r="I8" i="3" a="1"/>
  <c r="I8" i="3"/>
  <c r="I9" i="3" a="1"/>
  <c r="I9" i="3"/>
  <c r="I10" i="3" a="1"/>
  <c r="I10" i="3"/>
  <c r="I11" i="3" a="1"/>
  <c r="I11" i="3"/>
  <c r="I12" i="3" a="1"/>
  <c r="I12" i="3"/>
  <c r="I13" i="3" a="1"/>
  <c r="I13" i="3"/>
  <c r="I14" i="3" a="1"/>
  <c r="I14" i="3"/>
  <c r="I15" i="3" a="1"/>
  <c r="I15" i="3"/>
  <c r="I16" i="3" a="1"/>
  <c r="I16" i="3"/>
  <c r="I17" i="3" a="1"/>
  <c r="I17" i="3"/>
  <c r="I18" i="3" a="1"/>
  <c r="I18" i="3"/>
  <c r="I19" i="3" a="1"/>
  <c r="I19" i="3"/>
  <c r="I20" i="3" a="1"/>
  <c r="I20" i="3"/>
  <c r="I21" i="3" a="1"/>
  <c r="I21" i="3"/>
  <c r="I22" i="3" a="1"/>
  <c r="I22" i="3"/>
  <c r="I23" i="3" a="1"/>
  <c r="I23" i="3"/>
  <c r="I24" i="3" a="1"/>
  <c r="I24" i="3"/>
  <c r="I25" i="3" a="1"/>
  <c r="I25" i="3"/>
  <c r="I26" i="3" a="1"/>
  <c r="I26" i="3"/>
  <c r="I27" i="3" a="1"/>
  <c r="I27" i="3"/>
  <c r="I28" i="3" a="1"/>
  <c r="I28" i="3"/>
  <c r="I29" i="3" a="1"/>
  <c r="I29" i="3"/>
  <c r="I30" i="3" a="1"/>
  <c r="I30" i="3"/>
  <c r="I31" i="3" a="1"/>
  <c r="I31" i="3"/>
  <c r="I32" i="3" a="1"/>
  <c r="I32" i="3"/>
  <c r="I33" i="3" a="1"/>
  <c r="I33" i="3"/>
  <c r="I34" i="3" a="1"/>
  <c r="I34" i="3" s="1"/>
  <c r="I35" i="3" a="1"/>
  <c r="I35" i="3"/>
  <c r="I3" i="3" a="1"/>
  <c r="I3" i="3" s="1"/>
  <c r="A28" i="1"/>
  <c r="L3" i="3" a="1"/>
  <c r="L4" i="3" a="1"/>
  <c r="L8" i="3" a="1"/>
  <c r="L12" i="3" a="1"/>
  <c r="L16" i="3" a="1"/>
  <c r="L20" i="3" a="1"/>
  <c r="L24" i="3" a="1"/>
  <c r="L28" i="3" a="1"/>
  <c r="L32" i="3" a="1"/>
  <c r="L10" i="3" a="1"/>
  <c r="L14" i="3" a="1"/>
  <c r="L22" i="3" a="1"/>
  <c r="L34" i="3" a="1"/>
  <c r="L11" i="3" a="1"/>
  <c r="L15" i="3" a="1"/>
  <c r="L27" i="3" a="1"/>
  <c r="L35" i="3" a="1"/>
  <c r="L5" i="3" a="1"/>
  <c r="L9" i="3" a="1"/>
  <c r="L13" i="3" a="1"/>
  <c r="L17" i="3" a="1"/>
  <c r="L21" i="3" a="1"/>
  <c r="L25" i="3" a="1"/>
  <c r="L29" i="3" a="1"/>
  <c r="L33" i="3" a="1"/>
  <c r="L6" i="3" a="1"/>
  <c r="L18" i="3" a="1"/>
  <c r="L26" i="3" a="1"/>
  <c r="L7" i="3" a="1"/>
  <c r="L19" i="3" a="1"/>
  <c r="L23" i="3" a="1"/>
  <c r="L31" i="3" a="1"/>
  <c r="L30" i="3" a="1"/>
  <c r="L3" i="3" l="1"/>
  <c r="L4" i="3"/>
  <c r="L30" i="3"/>
  <c r="L31" i="3"/>
  <c r="L23" i="3"/>
  <c r="L19" i="3"/>
  <c r="L7" i="3"/>
  <c r="L26" i="3"/>
  <c r="L18" i="3"/>
  <c r="L6" i="3"/>
  <c r="L33" i="3"/>
  <c r="L29" i="3"/>
  <c r="L25" i="3"/>
  <c r="L21" i="3"/>
  <c r="L17" i="3"/>
  <c r="L13" i="3"/>
  <c r="L9" i="3"/>
  <c r="L5" i="3"/>
  <c r="L35" i="3"/>
  <c r="L27" i="3"/>
  <c r="L15" i="3"/>
  <c r="L11" i="3"/>
  <c r="L34" i="3"/>
  <c r="L22" i="3"/>
  <c r="L14" i="3"/>
  <c r="L10" i="3"/>
  <c r="L32" i="3"/>
  <c r="L28" i="3"/>
  <c r="L24" i="3"/>
  <c r="L20" i="3"/>
  <c r="L16" i="3"/>
  <c r="L12" i="3"/>
  <c r="L8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12D666-D37F-424D-8F7E-67900C610E70}" name="MS Access Database_Query" type="1" refreshedVersion="8" background="1">
    <dbPr connection="DSN=MS Access Database;DBQ=C:\2025_기출문제집_컴활1급실기_학습자료_241206 update\2025_기출문제집_컴활1급실기_학습자료_241206 update\02 최신기출유형\01회\저축현황.accdb;DefaultDir=C:\2025_기출문제집_컴활1급실기_학습자료_241206 update\2025_기출문제집_컴활1급실기_학습자료_241206 update\02 최신기출유형\01회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가입자별저축 가입자별저축"/>
  </connection>
  <connection id="2" xr16:uid="{F179F684-2B16-4A68-92CD-C86C2C3B395F}" name="MS Access Database_Query1" type="1" refreshedVersion="8" background="1">
    <dbPr connection="DSN=MS Access Database;DBQ=C:\2025_기출문제집_컴활1급실기_학습자료_241206 update\2025_기출문제집_컴활1급실기_학습자료_241206 update\02 최신기출유형\01회\저축현황.accdb;DefaultDir=C:\2025_기출문제집_컴활1급실기_학습자료_241206 update\2025_기출문제집_컴활1급실기_학습자료_241206 update\02 최신기출유형\01회;DriverId=25;FIL=MS Access;MaxBufferSize=2048;PageTimeout=5;" command="SELECT 가입자별저축.지점명, 가입자별저축.가입시간, 가입자별저축.상품종류, 가입자별저축.월불입액, 가입자별저축.연이율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<sst xmlns="http://schemas.openxmlformats.org/spreadsheetml/2006/main" count="953" uniqueCount="78">
  <si>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</si>
  <si>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</si>
  <si>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</si>
  <si>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</si>
  <si>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</si>
  <si>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</si>
  <si>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</si>
  <si>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</si>
  <si>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</si>
  <si>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</si>
  <si>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</si>
  <si>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</si>
  <si>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</si>
  <si>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</si>
  <si>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</si>
  <si>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</si>
  <si>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</si>
  <si>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</si>
  <si>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</si>
  <si>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</si>
  <si>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</si>
  <si>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</si>
  <si>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</si>
  <si>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</si>
  <si>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</si>
  <si>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</si>
  <si>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</si>
  <si>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</si>
  <si>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</si>
  <si>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</si>
  <si>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</si>
  <si>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</si>
  <si>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</si>
  <si>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</si>
  <si>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</si>
  <si>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</si>
  <si>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</si>
  <si>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</si>
  <si>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</si>
  <si>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</si>
  <si>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</si>
  <si>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</si>
  <si>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</si>
  <si>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</si>
  <si>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</si>
  <si>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</si>
  <si>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</si>
  <si>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</si>
  <si>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</si>
  <si>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</si>
  <si>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</si>
  <si>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</si>
  <si>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</si>
  <si>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</si>
  <si>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</si>
  <si>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</si>
  <si>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</si>
  <si>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</si>
  <si>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</si>
  <si>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</si>
  <si>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</si>
  <si>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</si>
  <si>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</si>
  <si>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</si>
  <si>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</si>
  <si>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</si>
  <si>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</si>
  <si>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</si>
  <si>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</si>
  <si>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</si>
  <si>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</si>
  <si>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</si>
  <si>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</si>
  <si>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(다중 항목)</t>
  </si>
  <si>
    <t>평균 : 연이율</t>
  </si>
  <si>
    <t>전체 평균 : 연이율</t>
  </si>
  <si>
    <t>평균 : 월불입액</t>
  </si>
  <si>
    <t>전체 평균 : 월불입액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</si>
</sst>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43-4509-811D-E05EE4452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혜은" refreshedDate="45757.952354976849" backgroundQuery="1" createdVersion="8" refreshedVersion="8" minRefreshableVersion="3" recordCount="33" xr:uid="{B12C8895-6876-4126-9499-D09215AC43E3}">
  <cacheSource type="external" connectionId="2"/>
  <cacheFields count="6">
    <cacheField name="지점명" numFmtId="0" sqlType="-9">
      <sharedItems count="4">
        <s v="합정"/>
        <s v="여의도"/>
        <s v="강남"/>
        <s v="명동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1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1"/>
    <x v="0"/>
    <x v="1"/>
    <x v="1"/>
  </r>
  <r>
    <x v="2"/>
    <x v="2"/>
    <x v="0"/>
    <x v="0"/>
    <x v="0"/>
  </r>
  <r>
    <x v="3"/>
    <x v="3"/>
    <x v="1"/>
    <x v="2"/>
    <x v="2"/>
  </r>
  <r>
    <x v="3"/>
    <x v="4"/>
    <x v="0"/>
    <x v="3"/>
    <x v="0"/>
  </r>
  <r>
    <x v="3"/>
    <x v="5"/>
    <x v="2"/>
    <x v="0"/>
    <x v="3"/>
  </r>
  <r>
    <x v="2"/>
    <x v="5"/>
    <x v="1"/>
    <x v="0"/>
    <x v="4"/>
  </r>
  <r>
    <x v="2"/>
    <x v="6"/>
    <x v="1"/>
    <x v="4"/>
    <x v="4"/>
  </r>
  <r>
    <x v="1"/>
    <x v="7"/>
    <x v="0"/>
    <x v="5"/>
    <x v="0"/>
  </r>
  <r>
    <x v="2"/>
    <x v="8"/>
    <x v="2"/>
    <x v="6"/>
    <x v="3"/>
  </r>
  <r>
    <x v="1"/>
    <x v="9"/>
    <x v="2"/>
    <x v="7"/>
    <x v="5"/>
  </r>
  <r>
    <x v="3"/>
    <x v="10"/>
    <x v="2"/>
    <x v="6"/>
    <x v="2"/>
  </r>
  <r>
    <x v="1"/>
    <x v="11"/>
    <x v="1"/>
    <x v="0"/>
    <x v="2"/>
  </r>
  <r>
    <x v="3"/>
    <x v="12"/>
    <x v="1"/>
    <x v="2"/>
    <x v="2"/>
  </r>
  <r>
    <x v="1"/>
    <x v="13"/>
    <x v="2"/>
    <x v="8"/>
    <x v="5"/>
  </r>
  <r>
    <x v="3"/>
    <x v="14"/>
    <x v="1"/>
    <x v="8"/>
    <x v="6"/>
  </r>
  <r>
    <x v="0"/>
    <x v="15"/>
    <x v="1"/>
    <x v="5"/>
    <x v="2"/>
  </r>
  <r>
    <x v="0"/>
    <x v="16"/>
    <x v="2"/>
    <x v="5"/>
    <x v="3"/>
  </r>
  <r>
    <x v="2"/>
    <x v="17"/>
    <x v="0"/>
    <x v="6"/>
    <x v="0"/>
  </r>
  <r>
    <x v="2"/>
    <x v="18"/>
    <x v="2"/>
    <x v="9"/>
    <x v="3"/>
  </r>
  <r>
    <x v="3"/>
    <x v="19"/>
    <x v="0"/>
    <x v="0"/>
    <x v="7"/>
  </r>
  <r>
    <x v="0"/>
    <x v="20"/>
    <x v="2"/>
    <x v="6"/>
    <x v="8"/>
  </r>
  <r>
    <x v="1"/>
    <x v="20"/>
    <x v="0"/>
    <x v="2"/>
    <x v="0"/>
  </r>
  <r>
    <x v="0"/>
    <x v="21"/>
    <x v="0"/>
    <x v="0"/>
    <x v="0"/>
  </r>
  <r>
    <x v="1"/>
    <x v="22"/>
    <x v="0"/>
    <x v="1"/>
    <x v="0"/>
  </r>
  <r>
    <x v="3"/>
    <x v="23"/>
    <x v="1"/>
    <x v="4"/>
    <x v="6"/>
  </r>
  <r>
    <x v="0"/>
    <x v="24"/>
    <x v="2"/>
    <x v="1"/>
    <x v="2"/>
  </r>
  <r>
    <x v="1"/>
    <x v="25"/>
    <x v="1"/>
    <x v="10"/>
    <x v="2"/>
  </r>
  <r>
    <x v="3"/>
    <x v="26"/>
    <x v="0"/>
    <x v="11"/>
    <x v="0"/>
  </r>
  <r>
    <x v="1"/>
    <x v="27"/>
    <x v="1"/>
    <x v="11"/>
    <x v="4"/>
  </r>
  <r>
    <x v="2"/>
    <x v="28"/>
    <x v="0"/>
    <x v="6"/>
    <x v="0"/>
  </r>
  <r>
    <x v="3"/>
    <x v="29"/>
    <x v="2"/>
    <x v="6"/>
    <x v="5"/>
  </r>
  <r>
    <x v="1"/>
    <x v="30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860E19-AEA8-4DA2-9C6E-C22D3D0F8708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4:G13" firstHeaderRow="1" firstDataRow="2" firstDataCol="2" rowPageCount="1" colPageCount="1"/>
  <pivotFields count="6"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 t="grand">
      <x/>
    </i>
  </colItems>
  <pageFields count="1">
    <pageField fld="0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20" workbookViewId="0">
      <selection activeCell="L32" sqref="L32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0"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>
      <selection activeCell="J3" sqref="J3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 cm="1">
        <f t="array" ref="I3">INDEX($A$40:$E$42,MATCH(D3,$A$40:$A$42,0),MATCH(YEAR(C3),$B$38:$E$38,1)+1)</f>
        <v>0.02</v>
      </c>
      <c r="J3" s="7"/>
      <c r="K3" s="1"/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 cm="1">
        <f t="array" ref="I4">INDEX($A$40:$E$42,MATCH(D4,$A$40:$A$42,0),MATCH(YEAR(C4),$B$38:$E$38,1)+1)</f>
        <v>2.1999999999999999E-2</v>
      </c>
      <c r="J4" s="7"/>
      <c r="K4" s="1"/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 cm="1">
        <f t="array" ref="I5">INDEX($A$40:$E$42,MATCH(D5,$A$40:$A$42,0),MATCH(YEAR(C5),$B$38:$E$38,1)+1)</f>
        <v>0.02</v>
      </c>
      <c r="J5" s="7"/>
      <c r="K5" s="1"/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 cm="1">
        <f t="array" ref="I6">INDEX($A$40:$E$42,MATCH(D6,$A$40:$A$42,0),MATCH(YEAR(C6),$B$38:$E$38,1)+1)</f>
        <v>2.3E-2</v>
      </c>
      <c r="J6" s="7"/>
      <c r="K6" s="1"/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 cm="1">
        <f t="array" ref="I7">INDEX($A$40:$E$42,MATCH(D7,$A$40:$A$42,0),MATCH(YEAR(C7),$B$38:$E$38,1)+1)</f>
        <v>0.02</v>
      </c>
      <c r="J7" s="7"/>
      <c r="K7" s="1"/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 cm="1">
        <f t="array" ref="I8">INDEX($A$40:$E$42,MATCH(D8,$A$40:$A$42,0),MATCH(YEAR(C8),$B$38:$E$38,1)+1)</f>
        <v>2.8000000000000001E-2</v>
      </c>
      <c r="J8" s="7"/>
      <c r="K8" s="1"/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 cm="1">
        <f t="array" ref="I9">INDEX($A$40:$E$42,MATCH(D9,$A$40:$A$42,0),MATCH(YEAR(C9),$B$38:$E$38,1)+1)</f>
        <v>2.3E-2</v>
      </c>
      <c r="J9" s="7"/>
      <c r="K9" s="1"/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 cm="1">
        <f t="array" ref="I10">INDEX($A$40:$E$42,MATCH(D10,$A$40:$A$42,0),MATCH(YEAR(C10),$B$38:$E$38,1)+1)</f>
        <v>2.3E-2</v>
      </c>
      <c r="J10" s="7"/>
      <c r="K10" s="1"/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 cm="1">
        <f t="array" ref="I11">INDEX($A$40:$E$42,MATCH(D11,$A$40:$A$42,0),MATCH(YEAR(C11),$B$38:$E$38,1)+1)</f>
        <v>2.1999999999999999E-2</v>
      </c>
      <c r="J11" s="7"/>
      <c r="K11" s="1"/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 cm="1">
        <f t="array" ref="I12">INDEX($A$40:$E$42,MATCH(D12,$A$40:$A$42,0),MATCH(YEAR(C12),$B$38:$E$38,1)+1)</f>
        <v>2.9000000000000001E-2</v>
      </c>
      <c r="J12" s="7"/>
      <c r="K12" s="1"/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 cm="1">
        <f t="array" ref="I13">INDEX($A$40:$E$42,MATCH(D13,$A$40:$A$42,0),MATCH(YEAR(C13),$B$38:$E$38,1)+1)</f>
        <v>2.9000000000000001E-2</v>
      </c>
      <c r="J13" s="7"/>
      <c r="K13" s="1"/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 cm="1">
        <f t="array" ref="I14">INDEX($A$40:$E$42,MATCH(D14,$A$40:$A$42,0),MATCH(YEAR(C14),$B$38:$E$38,1)+1)</f>
        <v>2.8000000000000001E-2</v>
      </c>
      <c r="J14" s="7"/>
      <c r="K14" s="1"/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 cm="1">
        <f t="array" ref="I15">INDEX($A$40:$E$42,MATCH(D15,$A$40:$A$42,0),MATCH(YEAR(C15),$B$38:$E$38,1)+1)</f>
        <v>2.8000000000000001E-2</v>
      </c>
      <c r="J15" s="7"/>
      <c r="K15" s="1"/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 cm="1">
        <f t="array" ref="I16">INDEX($A$40:$E$42,MATCH(D16,$A$40:$A$42,0),MATCH(YEAR(C16),$B$38:$E$38,1)+1)</f>
        <v>2.1000000000000001E-2</v>
      </c>
      <c r="J16" s="7"/>
      <c r="K16" s="1"/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 cm="1">
        <f t="array" ref="I17">INDEX($A$40:$E$42,MATCH(D17,$A$40:$A$42,0),MATCH(YEAR(C17),$B$38:$E$38,1)+1)</f>
        <v>0.03</v>
      </c>
      <c r="J17" s="7"/>
      <c r="K17" s="1"/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 cm="1">
        <f t="array" ref="I18">INDEX($A$40:$E$42,MATCH(D18,$A$40:$A$42,0),MATCH(YEAR(C18),$B$38:$E$38,1)+1)</f>
        <v>2.1000000000000001E-2</v>
      </c>
      <c r="J18" s="7"/>
      <c r="K18" s="1"/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 cm="1">
        <f t="array" ref="I19">INDEX($A$40:$E$42,MATCH(D19,$A$40:$A$42,0),MATCH(YEAR(C19),$B$38:$E$38,1)+1)</f>
        <v>2.1000000000000001E-2</v>
      </c>
      <c r="J19" s="7"/>
      <c r="K19" s="1"/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 cm="1">
        <f t="array" ref="I20">INDEX($A$40:$E$42,MATCH(D20,$A$40:$A$42,0),MATCH(YEAR(C20),$B$38:$E$38,1)+1)</f>
        <v>2.8000000000000001E-2</v>
      </c>
      <c r="J20" s="7"/>
      <c r="K20" s="1"/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 cm="1">
        <f t="array" ref="I21">INDEX($A$40:$E$42,MATCH(D21,$A$40:$A$42,0),MATCH(YEAR(C21),$B$38:$E$38,1)+1)</f>
        <v>0.02</v>
      </c>
      <c r="J21" s="7"/>
      <c r="K21" s="1"/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 cm="1">
        <f t="array" ref="I22">INDEX($A$40:$E$42,MATCH(D22,$A$40:$A$42,0),MATCH(YEAR(C22),$B$38:$E$38,1)+1)</f>
        <v>2.9000000000000001E-2</v>
      </c>
      <c r="J22" s="7"/>
      <c r="K22" s="1"/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 cm="1">
        <f t="array" ref="I23">INDEX($A$40:$E$42,MATCH(D23,$A$40:$A$42,0),MATCH(YEAR(C23),$B$38:$E$38,1)+1)</f>
        <v>1.4999999999999999E-2</v>
      </c>
      <c r="J23" s="7"/>
      <c r="K23" s="1"/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 cm="1">
        <f t="array" ref="I24">INDEX($A$40:$E$42,MATCH(D24,$A$40:$A$42,0),MATCH(YEAR(C24),$B$38:$E$38,1)+1)</f>
        <v>2.9000000000000001E-2</v>
      </c>
      <c r="J24" s="7"/>
      <c r="K24" s="1"/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 cm="1">
        <f t="array" ref="I25">INDEX($A$40:$E$42,MATCH(D25,$A$40:$A$42,0),MATCH(YEAR(C25),$B$38:$E$38,1)+1)</f>
        <v>0.02</v>
      </c>
      <c r="J25" s="7"/>
      <c r="K25" s="1"/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 cm="1">
        <f t="array" ref="I26">INDEX($A$40:$E$42,MATCH(D26,$A$40:$A$42,0),MATCH(YEAR(C26),$B$38:$E$38,1)+1)</f>
        <v>0.02</v>
      </c>
      <c r="J26" s="7"/>
      <c r="K26" s="1"/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 cm="1">
        <f t="array" ref="I27">INDEX($A$40:$E$42,MATCH(D27,$A$40:$A$42,0),MATCH(YEAR(C27),$B$38:$E$38,1)+1)</f>
        <v>2.1999999999999999E-2</v>
      </c>
      <c r="J27" s="7"/>
      <c r="K27" s="1"/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 cm="1">
        <f t="array" ref="I28">INDEX($A$40:$E$42,MATCH(D28,$A$40:$A$42,0),MATCH(YEAR(C28),$B$38:$E$38,1)+1)</f>
        <v>2.1000000000000001E-2</v>
      </c>
      <c r="J28" s="7"/>
      <c r="K28" s="1"/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 cm="1">
        <f t="array" ref="I29">INDEX($A$40:$E$42,MATCH(D29,$A$40:$A$42,0),MATCH(YEAR(C29),$B$38:$E$38,1)+1)</f>
        <v>2.8000000000000001E-2</v>
      </c>
      <c r="J29" s="7"/>
      <c r="K29" s="1"/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 cm="1">
        <f t="array" ref="I30">INDEX($A$40:$E$42,MATCH(D30,$A$40:$A$42,0),MATCH(YEAR(C30),$B$38:$E$38,1)+1)</f>
        <v>2.1000000000000001E-2</v>
      </c>
      <c r="J30" s="7"/>
      <c r="K30" s="1"/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 cm="1">
        <f t="array" ref="I31">INDEX($A$40:$E$42,MATCH(D31,$A$40:$A$42,0),MATCH(YEAR(C31),$B$38:$E$38,1)+1)</f>
        <v>0.02</v>
      </c>
      <c r="J31" s="7"/>
      <c r="K31" s="1"/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 cm="1">
        <f t="array" ref="I32">INDEX($A$40:$E$42,MATCH(D32,$A$40:$A$42,0),MATCH(YEAR(C32),$B$38:$E$38,1)+1)</f>
        <v>2.3E-2</v>
      </c>
      <c r="J32" s="7"/>
      <c r="K32" s="1"/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 cm="1">
        <f t="array" ref="I33">INDEX($A$40:$E$42,MATCH(D33,$A$40:$A$42,0),MATCH(YEAR(C33),$B$38:$E$38,1)+1)</f>
        <v>2.1999999999999999E-2</v>
      </c>
      <c r="J33" s="7"/>
      <c r="K33" s="1"/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 cm="1">
        <f t="array" ref="I34">INDEX($A$40:$E$42,MATCH(D34,$A$40:$A$42,0),MATCH(YEAR(C34),$B$38:$E$38,1)+1)</f>
        <v>2.9000000000000001E-2</v>
      </c>
      <c r="J34" s="7"/>
      <c r="K34" s="1"/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 cm="1">
        <f t="array" ref="I35">INDEX($A$40:$E$42,MATCH(D35,$A$40:$A$42,0),MATCH(YEAR(C35),$B$38:$E$38,1)+1)</f>
        <v>2.1000000000000001E-2</v>
      </c>
      <c r="J35" s="7"/>
      <c r="K35" s="1"/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I6" sqref="I6"/>
    </sheetView>
  </sheetViews>
  <sheetFormatPr defaultRowHeight="17.399999999999999" x14ac:dyDescent="0.4"/>
  <cols>
    <col min="2" max="2" width="11.19921875" bestFit="1" customWidth="1"/>
    <col min="3" max="3" width="14.09765625" bestFit="1" customWidth="1"/>
    <col min="4" max="6" width="10.59765625" bestFit="1" customWidth="1"/>
    <col min="7" max="7" width="9.296875" bestFit="1" customWidth="1"/>
    <col min="8" max="9" width="8.3984375" bestFit="1" customWidth="1"/>
    <col min="10" max="10" width="14.19921875" bestFit="1" customWidth="1"/>
    <col min="11" max="11" width="18.796875" bestFit="1" customWidth="1"/>
    <col min="12" max="12" width="16.8984375" bestFit="1" customWidth="1"/>
  </cols>
  <sheetData>
    <row r="2" spans="2:7" x14ac:dyDescent="0.4">
      <c r="B2" s="24" t="s">
        <v>5</v>
      </c>
      <c r="C2" t="s">
        <v>73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5"/>
      <c r="E6" s="25"/>
      <c r="F6" s="25"/>
      <c r="G6" s="25"/>
    </row>
    <row r="7" spans="2:7" x14ac:dyDescent="0.4">
      <c r="C7" t="s">
        <v>76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74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72</v>
      </c>
      <c r="D9" s="25"/>
      <c r="E9" s="25"/>
      <c r="F9" s="25"/>
      <c r="G9" s="25"/>
    </row>
    <row r="10" spans="2:7" x14ac:dyDescent="0.4">
      <c r="C10" t="s">
        <v>76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74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77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75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abSelected="1" workbookViewId="0">
      <selection activeCell="K24" sqref="K2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filters>
        <dateGroupItem year="2020" dateTimeGrouping="year"/>
        <dateGroupItem year="2019" dateTimeGrouping="year"/>
      </filters>
    </filterColumn>
    <filterColumn colId="2">
      <filters>
        <filter val="정기적금"/>
        <filter val="청약예금"/>
      </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4" workbookViewId="0">
      <selection activeCell="K18" sqref="K18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3" sqref="J3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혜은 박</cp:lastModifiedBy>
  <dcterms:created xsi:type="dcterms:W3CDTF">2023-08-09T00:13:15Z</dcterms:created>
  <dcterms:modified xsi:type="dcterms:W3CDTF">2025-04-10T14:25:34Z</dcterms:modified>
</cp:coreProperties>
</file>