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기출문제 다시풀기\02 최신기출유형\01회\"/>
    </mc:Choice>
  </mc:AlternateContent>
  <xr:revisionPtr revIDLastSave="0" documentId="13_ncr:1_{45F6BFC3-0DAF-440D-94E6-57C75E31D1EA}" xr6:coauthVersionLast="47" xr6:coauthVersionMax="47" xr10:uidLastSave="{00000000-0000-0000-0000-000000000000}"/>
  <bookViews>
    <workbookView xWindow="-110" yWindow="-110" windowWidth="25820" windowHeight="15500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19" i="3" a="1"/>
  <c r="L5" i="3" a="1"/>
  <c r="L9" i="3" a="1"/>
  <c r="L13" i="3" a="1"/>
  <c r="L17" i="3" a="1"/>
  <c r="L21" i="3" a="1"/>
  <c r="L25" i="3" a="1"/>
  <c r="L29" i="3" a="1"/>
  <c r="L33" i="3" a="1"/>
  <c r="L31" i="3" a="1"/>
  <c r="L7" i="3" a="1"/>
  <c r="L15" i="3" a="1"/>
  <c r="L27" i="3" a="1"/>
  <c r="L35" i="3" a="1"/>
  <c r="L6" i="3" a="1"/>
  <c r="L10" i="3" a="1"/>
  <c r="L14" i="3" a="1"/>
  <c r="L18" i="3" a="1"/>
  <c r="L22" i="3" a="1"/>
  <c r="L26" i="3" a="1"/>
  <c r="L30" i="3" a="1"/>
  <c r="L34" i="3" a="1"/>
  <c r="L23" i="3" a="1"/>
  <c r="L11" i="3" a="1"/>
  <c r="L3" i="3" a="1"/>
  <c r="L11" i="3" l="1"/>
  <c r="L23" i="3"/>
  <c r="L34" i="3"/>
  <c r="L30" i="3"/>
  <c r="L26" i="3"/>
  <c r="L22" i="3"/>
  <c r="L18" i="3"/>
  <c r="L14" i="3"/>
  <c r="L10" i="3"/>
  <c r="L6" i="3"/>
  <c r="L35" i="3"/>
  <c r="L27" i="3"/>
  <c r="L15" i="3"/>
  <c r="L7" i="3"/>
  <c r="L31" i="3"/>
  <c r="L33" i="3"/>
  <c r="L29" i="3"/>
  <c r="L25" i="3"/>
  <c r="L21" i="3"/>
  <c r="L17" i="3"/>
  <c r="L13" i="3"/>
  <c r="L9" i="3"/>
  <c r="L5" i="3"/>
  <c r="L19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42C596-70C8-408C-BE5C-85D7F3045F6C}" name="MS Access Database_Query" type="1" refreshedVersion="8" background="1">
    <dbPr connection="DSN=MS Access Database;DBQ=C:\Users\user\OneDrive\바탕 화면\기출문제 다시풀기\02 최신기출유형\01회\저축현황.accdb;DefaultDir=C:\Users\user\OneDrive\바탕 화면\기출문제 다시풀기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<sst xmlns="http://schemas.openxmlformats.org/spreadsheetml/2006/main" count="953" uniqueCount="78">
  <si>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</si>
  <si>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</si>
  <si>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</si>
  <si>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</si>
  <si>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</si>
  <si>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</si>
  <si>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</si>
  <si>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</si>
  <si>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</si>
  <si>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</si>
  <si>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</si>
  <si>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</si>
  <si>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</si>
  <si>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</si>
  <si>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</si>
  <si>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</si>
  <si>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</si>
  <si>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</si>
  <si>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</si>
  <si>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</si>
  <si>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</si>
  <si>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</si>
  <si>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</si>
  <si>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</si>
  <si>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</si>
  <si>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</si>
  <si>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</si>
  <si>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</si>
  <si>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</si>
  <si>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</si>
  <si>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</si>
  <si>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</si>
  <si>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</si>
  <si>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</si>
  <si>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</si>
  <si>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</si>
  <si>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</si>
  <si>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</si>
  <si>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</si>
  <si>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</si>
  <si>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</si>
  <si>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</si>
  <si>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</si>
  <si>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</si>
  <si>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</si>
  <si>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</si>
  <si>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</si>
  <si>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</si>
  <si>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</si>
  <si>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</si>
  <si>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</si>
  <si>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</si>
  <si>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</si>
  <si>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</si>
  <si>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</si>
  <si>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</si>
  <si>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</si>
  <si>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</si>
  <si>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</si>
  <si>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</si>
  <si>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</si>
  <si>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</si>
  <si>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</si>
  <si>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</si>
  <si>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</si>
  <si>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</si>
  <si>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</si>
  <si>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</si>
  <si>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</si>
  <si>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오전</t>
  </si>
  <si>
    <t>오후</t>
  </si>
  <si>
    <t>값</t>
  </si>
  <si>
    <t>가입시간2</t>
  </si>
  <si>
    <t>전체 평균 : 월불입액</t>
  </si>
  <si>
    <t>평균 : 월불입액</t>
  </si>
  <si>
    <t>전체 평균 : 연이율</t>
  </si>
  <si>
    <t>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</si>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</sst>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\※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03-4D17-81E2-6BA3038A1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660399</xdr:colOff>
      <xdr:row>8</xdr:row>
      <xdr:rowOff>9524</xdr:rowOff>
    </xdr:from>
    <xdr:to>
      <xdr:col>6</xdr:col>
      <xdr:colOff>660399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736600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7.833993518521" backgroundQuery="1" createdVersion="8" refreshedVersion="8" minRefreshableVersion="3" recordCount="33" xr:uid="{FFE30B20-91F6-47F0-880C-C9642A0825E5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D79D76-9893-4129-86FC-4FBFBE7A8C63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2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2" sqref="J2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s="23" t="s">
        <v>67</v>
      </c>
    </row>
    <row r="28" spans="1:9" x14ac:dyDescent="0.45">
      <c r="A28" t="b">
        <f>OR(AND(LEFT($D3,2)="청약",$B3="여"),AND($E3="여의도",$F3&gt;=150000))</f>
        <v>0</v>
      </c>
    </row>
    <row r="30" spans="1:9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5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5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5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5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5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5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5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/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evenHeader xml:space="preserve">&amp;R&amp;P페이지
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5" workbookViewId="0">
      <selection activeCell="G42" sqref="G42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 t="str">
        <f ca="1">TEXT(QUOTIENT(_xlfn.DAYS(TODAY(),$C3),30),"00개월")</f>
        <v>63개월</v>
      </c>
      <c r="L3" s="1" t="str" cm="1">
        <f t="array" ref="L3">fn비고(E3,F3)</f>
        <v xml:space="preserve"> </v>
      </c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 t="str">
        <f t="shared" ref="K4:K35" ca="1" si="1">TEXT(QUOTIENT(_xlfn.DAYS(TODAY(),$C4),30),"00개월")</f>
        <v>99개월</v>
      </c>
      <c r="L4" s="1" t="str" cm="1">
        <f t="array" ref="L4">fn비고(E4,F4)</f>
        <v>15만원이상-여의도250,000</v>
      </c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70개월</v>
      </c>
      <c r="L5" s="1" t="str" cm="1">
        <f t="array" ref="L5">fn비고(E5,F5)</f>
        <v xml:space="preserve"> </v>
      </c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65개월</v>
      </c>
      <c r="L6" s="1" t="str" cm="1">
        <f t="array" ref="L6">fn비고(E6,F6)</f>
        <v xml:space="preserve"> </v>
      </c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74개월</v>
      </c>
      <c r="L7" s="1" t="str" cm="1">
        <f t="array" ref="L7">fn비고(E7,F7)</f>
        <v xml:space="preserve"> </v>
      </c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60개월</v>
      </c>
      <c r="L8" s="1" t="str" cm="1">
        <f t="array" ref="L8">fn비고(E8,F8)</f>
        <v xml:space="preserve"> </v>
      </c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82개월</v>
      </c>
      <c r="L9" s="1" t="str" cm="1">
        <f t="array" ref="L9">fn비고(E9,F9)</f>
        <v xml:space="preserve"> </v>
      </c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62개월</v>
      </c>
      <c r="L10" s="1" t="str" cm="1">
        <f t="array" ref="L10">fn비고(E10,F10)</f>
        <v xml:space="preserve"> </v>
      </c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104개월</v>
      </c>
      <c r="L11" s="1" t="str" cm="1">
        <f t="array" ref="L11">fn비고(E11,F11)</f>
        <v xml:space="preserve"> </v>
      </c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71개월</v>
      </c>
      <c r="L12" s="1" t="str" cm="1">
        <f t="array" ref="L12">fn비고(E12,F12)</f>
        <v xml:space="preserve"> </v>
      </c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62개월</v>
      </c>
      <c r="L13" s="1" t="str" cm="1">
        <f t="array" ref="L13">fn비고(E13,F13)</f>
        <v xml:space="preserve"> </v>
      </c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51개월</v>
      </c>
      <c r="L14" s="1" t="str" cm="1">
        <f t="array" ref="L14">fn비고(E14,F14)</f>
        <v>15만원이상-명동150,000</v>
      </c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99개월</v>
      </c>
      <c r="L15" s="1" t="str" cm="1">
        <f t="array" ref="L15">fn비고(E15,F15)</f>
        <v xml:space="preserve"> </v>
      </c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50개월</v>
      </c>
      <c r="L16" s="1" t="str" cm="1">
        <f t="array" ref="L16">fn비고(E16,F16)</f>
        <v xml:space="preserve"> </v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91개월</v>
      </c>
      <c r="L17" s="1" t="str" cm="1">
        <f t="array" ref="L17">fn비고(E17,F17)</f>
        <v xml:space="preserve"> </v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55개월</v>
      </c>
      <c r="L18" s="1" t="str" cm="1">
        <f t="array" ref="L18">fn비고(E18,F18)</f>
        <v xml:space="preserve"> </v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52개월</v>
      </c>
      <c r="L19" s="1" t="str" cm="1">
        <f t="array" ref="L19">fn비고(E19,F19)</f>
        <v xml:space="preserve"> </v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57개월</v>
      </c>
      <c r="L20" s="1" t="str" cm="1">
        <f t="array" ref="L20">fn비고(E20,F20)</f>
        <v xml:space="preserve"> </v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77개월</v>
      </c>
      <c r="L21" s="1" t="str" cm="1">
        <f t="array" ref="L21">fn비고(E21,F21)</f>
        <v xml:space="preserve"> </v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64개월</v>
      </c>
      <c r="L22" s="1" t="str" cm="1">
        <f t="array" ref="L22">fn비고(E22,F22)</f>
        <v xml:space="preserve"> </v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54개월</v>
      </c>
      <c r="L23" s="1" t="str" cm="1">
        <f t="array" ref="L23">fn비고(E23,F23)</f>
        <v xml:space="preserve"> </v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78개월</v>
      </c>
      <c r="L24" s="1" t="str" cm="1">
        <f t="array" ref="L24">fn비고(E24,F24)</f>
        <v xml:space="preserve"> </v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63개월</v>
      </c>
      <c r="L25" s="1" t="str" cm="1">
        <f t="array" ref="L25">fn비고(E25,F25)</f>
        <v xml:space="preserve"> </v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70개월</v>
      </c>
      <c r="L26" s="1" t="str" cm="1">
        <f t="array" ref="L26">fn비고(E26,F26)</f>
        <v xml:space="preserve"> </v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99개월</v>
      </c>
      <c r="L27" s="1" t="str" cm="1">
        <f t="array" ref="L27">fn비고(E27,F27)</f>
        <v>15만원이상-여의도250,000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62개월</v>
      </c>
      <c r="L28" s="1" t="str" cm="1">
        <f t="array" ref="L28">fn비고(E28,F28)</f>
        <v xml:space="preserve"> </v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60개월</v>
      </c>
      <c r="L29" s="1" t="str" cm="1">
        <f t="array" ref="L29">fn비고(E29,F29)</f>
        <v xml:space="preserve"> </v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54개월</v>
      </c>
      <c r="L30" s="1" t="str" cm="1">
        <f t="array" ref="L30">fn비고(E30,F30)</f>
        <v>15만원이상-여의도210,000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62개월</v>
      </c>
      <c r="L31" s="1" t="str" cm="1">
        <f t="array" ref="L31">fn비고(E31,F31)</f>
        <v xml:space="preserve"> </v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85개월</v>
      </c>
      <c r="L32" s="1" t="str" cm="1">
        <f t="array" ref="L32">fn비고(E32,F32)</f>
        <v xml:space="preserve"> </v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110개월</v>
      </c>
      <c r="L33" s="1" t="str" cm="1">
        <f t="array" ref="L33">fn비고(E33,F33)</f>
        <v xml:space="preserve"> </v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68개월</v>
      </c>
      <c r="L34" s="1" t="str" cm="1">
        <f t="array" ref="L34">fn비고(E34,F34)</f>
        <v>15만원이상-명동150,000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54개월</v>
      </c>
      <c r="L35" s="1" t="str" cm="1">
        <f t="array" ref="L35">fn비고(E35,F35)</f>
        <v xml:space="preserve"> </v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/>
  </sheetViews>
  <sheetFormatPr defaultRowHeight="17" x14ac:dyDescent="0.45"/>
  <cols>
    <col min="2" max="2" width="11.83203125" bestFit="1" customWidth="1"/>
    <col min="3" max="3" width="14.25" bestFit="1" customWidth="1"/>
    <col min="4" max="7" width="11.4140625" bestFit="1" customWidth="1"/>
    <col min="8" max="8" width="14.5" bestFit="1" customWidth="1"/>
    <col min="9" max="9" width="19.1640625" bestFit="1" customWidth="1"/>
    <col min="10" max="11" width="17.1640625" bestFit="1" customWidth="1"/>
  </cols>
  <sheetData>
    <row r="2" spans="2:7" x14ac:dyDescent="0.45">
      <c r="B2" s="24" t="s">
        <v>5</v>
      </c>
      <c r="C2" t="s">
        <v>77</v>
      </c>
    </row>
    <row r="4" spans="2:7" x14ac:dyDescent="0.45">
      <c r="D4" s="24" t="s">
        <v>4</v>
      </c>
    </row>
    <row r="5" spans="2:7" x14ac:dyDescent="0.45">
      <c r="B5" s="24" t="s">
        <v>72</v>
      </c>
      <c r="C5" s="24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5">
      <c r="B6" t="s">
        <v>69</v>
      </c>
      <c r="D6" s="25"/>
      <c r="E6" s="25"/>
      <c r="F6" s="25"/>
      <c r="G6" s="25"/>
    </row>
    <row r="7" spans="2:7" x14ac:dyDescent="0.45">
      <c r="C7" t="s">
        <v>74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5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5">
      <c r="B9" t="s">
        <v>70</v>
      </c>
      <c r="D9" s="25"/>
      <c r="E9" s="25"/>
      <c r="F9" s="25"/>
      <c r="G9" s="25"/>
    </row>
    <row r="10" spans="2:7" x14ac:dyDescent="0.45">
      <c r="C10" t="s">
        <v>74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5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5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5">
      <c r="B13" t="s">
        <v>75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D4" sqref="D4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25" sqref="J25"/>
    </sheetView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31" sqref="I31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cp:lastPrinted>2025-02-09T10:53:27Z</cp:lastPrinted>
  <dcterms:created xsi:type="dcterms:W3CDTF">2023-08-09T00:13:15Z</dcterms:created>
  <dcterms:modified xsi:type="dcterms:W3CDTF">2025-02-09T11:15:45Z</dcterms:modified>
</cp:coreProperties>
</file>