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 codeName="{60716B99-48EF-4627-542C-1B4CF24DBC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arkJunHu\Documents\시나공\길벗컴활1급기출\02 최신기출유형\01회\"/>
    </mc:Choice>
  </mc:AlternateContent>
  <xr:revisionPtr revIDLastSave="0" documentId="13_ncr:1_{A1BE18B8-8A7B-4A7A-B4DC-12CC1C3EC22E}" xr6:coauthVersionLast="47" xr6:coauthVersionMax="47" xr10:uidLastSave="{00000000-0000-0000-0000-000000000000}"/>
  <bookViews>
    <workbookView xWindow="-108" yWindow="-108" windowWidth="23256" windowHeight="12456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9" i="3" a="1"/>
  <c r="L17" i="3" a="1"/>
  <c r="L25" i="3" a="1"/>
  <c r="L33" i="3" a="1"/>
  <c r="L23" i="3" a="1"/>
  <c r="L16" i="3" a="1"/>
  <c r="L15" i="3" a="1"/>
  <c r="L10" i="3" a="1"/>
  <c r="L18" i="3" a="1"/>
  <c r="L26" i="3" a="1"/>
  <c r="L34" i="3" a="1"/>
  <c r="L11" i="3" a="1"/>
  <c r="L19" i="3" a="1"/>
  <c r="L27" i="3" a="1"/>
  <c r="L35" i="3" a="1"/>
  <c r="L4" i="3" a="1"/>
  <c r="L12" i="3" a="1"/>
  <c r="L20" i="3" a="1"/>
  <c r="L28" i="3" a="1"/>
  <c r="L5" i="3" a="1"/>
  <c r="L13" i="3" a="1"/>
  <c r="L21" i="3" a="1"/>
  <c r="L29" i="3" a="1"/>
  <c r="L6" i="3" a="1"/>
  <c r="L14" i="3" a="1"/>
  <c r="L22" i="3" a="1"/>
  <c r="L30" i="3" a="1"/>
  <c r="L7" i="3" a="1"/>
  <c r="L31" i="3" a="1"/>
  <c r="L8" i="3" a="1"/>
  <c r="L24" i="3" a="1"/>
  <c r="L32" i="3" a="1"/>
  <c r="L3" i="3" a="1"/>
  <c r="L32" i="3" l="1"/>
  <c r="L24" i="3"/>
  <c r="L8" i="3"/>
  <c r="L31" i="3"/>
  <c r="L7" i="3"/>
  <c r="L30" i="3"/>
  <c r="L22" i="3"/>
  <c r="L14" i="3"/>
  <c r="L6" i="3"/>
  <c r="L29" i="3"/>
  <c r="L21" i="3"/>
  <c r="L13" i="3"/>
  <c r="L5" i="3"/>
  <c r="L28" i="3"/>
  <c r="L20" i="3"/>
  <c r="L12" i="3"/>
  <c r="L4" i="3"/>
  <c r="L35" i="3"/>
  <c r="L27" i="3"/>
  <c r="L19" i="3"/>
  <c r="L11" i="3"/>
  <c r="L34" i="3"/>
  <c r="L26" i="3"/>
  <c r="L18" i="3"/>
  <c r="L10" i="3"/>
  <c r="L15" i="3"/>
  <c r="L16" i="3"/>
  <c r="L23" i="3"/>
  <c r="L33" i="3"/>
  <c r="L25" i="3"/>
  <c r="L17" i="3"/>
  <c r="L9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2D1277-AA22-4C8D-B898-262A0B67E809}" sourceFile="C:\Users\ParkJunHu\Documents\시나공\길벗컴활1급기출\02 최신기출유형\01회\저축현황.accdb" keepAlive="1" name="저축현황" type="5" refreshedVersion="8" background="1">
    <dbPr connection="Provider=Microsoft.ACE.OLEDB.12.0;User ID=Admin;Data Source=C:\Users\ParkJunHu\Documents\시나공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  <connection id="2" xr16:uid="{727D1D2A-1B25-4DAF-9D87-02B98EE60048}" sourceFile="C:\Users\ParkJunHu\Documents\시나공\길벗컴활1급기출\02 최신기출유형\01회\저축현황.accdb" keepAlive="1" name="저축현황1" type="5" refreshedVersion="8" background="1">
    <dbPr connection="Provider=Microsoft.ACE.OLEDB.12.0;User ID=Admin;Data Source=C:\Users\ParkJunHu\Documents\시나공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<sst xmlns="http://schemas.openxmlformats.org/spreadsheetml/2006/main" count="953" uniqueCount="78">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</sst>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80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C0-4C11-99FA-1DEC5993F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rkJunHu" refreshedDate="45590.596347106482" backgroundQuery="1" createdVersion="8" refreshedVersion="8" minRefreshableVersion="3" recordCount="33" xr:uid="{DD927960-E941-43E4-8C11-E937A18DEB2B}">
  <cacheSource type="external" connectionId="2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34C3F1-2887-4C4B-8AF6-BC1C0BB38F6D}" name="피벗 테이블1" cacheId="7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zoomScale="60" zoomScaleNormal="60" workbookViewId="0">
      <selection activeCell="M16" sqref="M16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1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zoomScale="50" zoomScaleNormal="50" workbookViewId="0">
      <selection activeCell="K33" sqref="K33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zoomScale="50" zoomScaleNormal="50" workbookViewId="0">
      <selection activeCell="F40" sqref="F40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ROUNDUP(FV($I3/12,$G3,-$F3,,IF($H3="월말",0,1)),-3)</f>
        <v>15927000</v>
      </c>
      <c r="K3" s="1" t="str">
        <f ca="1">TEXT(QUOTIENT(_xlfn.DAYS(TODAY(),$C3),30),"00개월")</f>
        <v>59개월</v>
      </c>
      <c r="L3" s="1" t="str" cm="1">
        <f t="array" ref="L3">fn비고($E3, $F3)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ROUNDUP(FV($I4/12,$G4,-$F4,,IF($H4="월말",0,1)),-3)</f>
        <v>33584000</v>
      </c>
      <c r="K4" s="1" t="str">
        <f t="shared" ref="K4:K35" ca="1" si="2">TEXT(QUOTIENT(_xlfn.DAYS(TODAY(),$C4),30),"00개월")</f>
        <v>95개월</v>
      </c>
      <c r="L4" s="1" t="str" cm="1">
        <f t="array" ref="L4">fn비고($E4, $F4)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67개월</v>
      </c>
      <c r="L5" s="1" t="str" cm="1">
        <f t="array" ref="L5">fn비고($E5, $F5)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61개월</v>
      </c>
      <c r="L6" s="1" t="str" cm="1">
        <f t="array" ref="L6">fn비고($E6, $F6)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71개월</v>
      </c>
      <c r="L7" s="1" t="str" cm="1">
        <f t="array" ref="L7">fn비고($E7, $F7)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56개월</v>
      </c>
      <c r="L8" s="1" t="str" cm="1">
        <f t="array" ref="L8">fn비고($E8, $F8)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79개월</v>
      </c>
      <c r="L9" s="1" t="str" cm="1">
        <f t="array" ref="L9">fn비고($E9, $F9)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59개월</v>
      </c>
      <c r="L10" s="1" t="str" cm="1">
        <f t="array" ref="L10">fn비고($E10, $F10)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101개월</v>
      </c>
      <c r="L11" s="1" t="str" cm="1">
        <f t="array" ref="L11">fn비고($E11, $F11)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67개월</v>
      </c>
      <c r="L12" s="1" t="str" cm="1">
        <f t="array" ref="L12">fn비고($E12, $F12)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59개월</v>
      </c>
      <c r="L13" s="1" t="str" cm="1">
        <f t="array" ref="L13">fn비고($E13, $F13)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47개월</v>
      </c>
      <c r="L14" s="1" t="str" cm="1">
        <f t="array" ref="L14">fn비고($E14, $F14)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96개월</v>
      </c>
      <c r="L15" s="1" t="str" cm="1">
        <f t="array" ref="L15">fn비고($E15, $F15)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46개월</v>
      </c>
      <c r="L16" s="1" t="str" cm="1">
        <f t="array" ref="L16">fn비고($E16, $F16)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87개월</v>
      </c>
      <c r="L17" s="1" t="str" cm="1">
        <f t="array" ref="L17">fn비고($E17, $F17)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51개월</v>
      </c>
      <c r="L18" s="1" t="str" cm="1">
        <f t="array" ref="L18">fn비고($E18, $F18)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48개월</v>
      </c>
      <c r="L19" s="1" t="str" cm="1">
        <f t="array" ref="L19">fn비고($E19, $F19)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54개월</v>
      </c>
      <c r="L20" s="1" t="str" cm="1">
        <f t="array" ref="L20">fn비고($E20, $F20)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74개월</v>
      </c>
      <c r="L21" s="1" t="str" cm="1">
        <f t="array" ref="L21">fn비고($E21, $F21)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61개월</v>
      </c>
      <c r="L22" s="1" t="str" cm="1">
        <f t="array" ref="L22">fn비고($E22, $F22)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51개월</v>
      </c>
      <c r="L23" s="1" t="str" cm="1">
        <f t="array" ref="L23">fn비고($E23, $F23)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74개월</v>
      </c>
      <c r="L24" s="1" t="str" cm="1">
        <f t="array" ref="L24">fn비고($E24, $F24)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60개월</v>
      </c>
      <c r="L25" s="1" t="str" cm="1">
        <f t="array" ref="L25">fn비고($E25, $F25)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67개월</v>
      </c>
      <c r="L26" s="1" t="str" cm="1">
        <f t="array" ref="L26">fn비고($E26, $F26)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96개월</v>
      </c>
      <c r="L27" s="1" t="str" cm="1">
        <f t="array" ref="L27">fn비고($E27, $F27)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58개월</v>
      </c>
      <c r="L28" s="1" t="str" cm="1">
        <f t="array" ref="L28">fn비고($E28, $F28)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56개월</v>
      </c>
      <c r="L29" s="1" t="str" cm="1">
        <f t="array" ref="L29">fn비고($E29, $F29)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50개월</v>
      </c>
      <c r="L30" s="1" t="str" cm="1">
        <f t="array" ref="L30">fn비고($E30, $F30)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59개월</v>
      </c>
      <c r="L31" s="1" t="str" cm="1">
        <f t="array" ref="L31">fn비고($E31, $F31)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81개월</v>
      </c>
      <c r="L32" s="1" t="str" cm="1">
        <f t="array" ref="L32">fn비고($E32, $F32)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106개월</v>
      </c>
      <c r="L33" s="1" t="str" cm="1">
        <f t="array" ref="L33">fn비고($E33, $F33)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65개월</v>
      </c>
      <c r="L34" s="1" t="str" cm="1">
        <f t="array" ref="L34">fn비고($E34, $F34)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50개월</v>
      </c>
      <c r="L35" s="1" t="str" cm="1">
        <f t="array" ref="L35">fn비고($E35, $F35)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AVERAGE(IF(($A40=$D$3:$D$35)*($F$3:$F$35&lt;&gt;MAX(($A40=$D$3:$D$35)*$F$3:$F$35)),$F$3:$F$35))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AVERAGE(IF(($A41=$D$3:$D$35)*($F$3:$F$35&lt;&gt;MAX(($A41=$D$3:$D$35)*$F$3:$F$35)),$F$3:$F$35))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AVERAGE(IF(($A42=$D$3:$D$35)*($F$3:$F$35&lt;&gt;MAX(($A42=$D$3:$D$35)*$F$3:$F$35)),$F$3:$F$35))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G12" sqref="G12"/>
    </sheetView>
  </sheetViews>
  <sheetFormatPr defaultRowHeight="17.399999999999999" x14ac:dyDescent="0.4"/>
  <cols>
    <col min="2" max="2" width="11.5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4.19921875" bestFit="1" customWidth="1"/>
    <col min="9" max="9" width="18.796875" bestFit="1" customWidth="1"/>
    <col min="10" max="12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6"/>
      <c r="E6" s="26"/>
      <c r="F6" s="26"/>
      <c r="G6" s="26"/>
    </row>
    <row r="7" spans="2:7" x14ac:dyDescent="0.4">
      <c r="C7" t="s">
        <v>73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t="s">
        <v>75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4">
      <c r="B9" t="s">
        <v>72</v>
      </c>
      <c r="D9" s="26"/>
      <c r="E9" s="26"/>
      <c r="F9" s="26"/>
      <c r="G9" s="26"/>
    </row>
    <row r="10" spans="2:7" x14ac:dyDescent="0.4">
      <c r="C10" t="s">
        <v>73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75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4">
      <c r="B12" t="s">
        <v>74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76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zoomScale="50" zoomScaleNormal="50" workbookViewId="0">
      <selection activeCell="B4" sqref="B4:I37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40</v>
      </c>
      <c r="C5" s="2">
        <v>44066</v>
      </c>
      <c r="D5" s="1" t="s">
        <v>24</v>
      </c>
      <c r="E5" s="1" t="s">
        <v>21</v>
      </c>
      <c r="F5" s="3">
        <v>210000</v>
      </c>
      <c r="G5" s="19">
        <v>120</v>
      </c>
      <c r="H5" s="4">
        <v>2.8000000000000001E-2</v>
      </c>
      <c r="I5" s="5">
        <v>29111000</v>
      </c>
    </row>
    <row r="6" spans="2:9" hidden="1" x14ac:dyDescent="0.4">
      <c r="B6" s="1" t="s">
        <v>38</v>
      </c>
      <c r="C6" s="2">
        <v>44169</v>
      </c>
      <c r="D6" s="1" t="s">
        <v>24</v>
      </c>
      <c r="E6" s="1" t="s">
        <v>21</v>
      </c>
      <c r="F6" s="3">
        <v>120000</v>
      </c>
      <c r="G6" s="19">
        <v>120</v>
      </c>
      <c r="H6" s="4">
        <v>2.8000000000000001E-2</v>
      </c>
      <c r="I6" s="5">
        <v>16635000</v>
      </c>
    </row>
    <row r="7" spans="2:9" hidden="1" x14ac:dyDescent="0.4">
      <c r="B7" s="1" t="s">
        <v>52</v>
      </c>
      <c r="C7" s="2">
        <v>43443</v>
      </c>
      <c r="D7" s="1" t="s">
        <v>16</v>
      </c>
      <c r="E7" s="1" t="s">
        <v>21</v>
      </c>
      <c r="F7" s="20">
        <v>250000</v>
      </c>
      <c r="G7" s="19">
        <v>120</v>
      </c>
      <c r="H7" s="4">
        <v>2.5000000000000001E-2</v>
      </c>
      <c r="I7" s="5">
        <v>34114000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hidden="1" x14ac:dyDescent="0.4">
      <c r="B25" s="1" t="s">
        <v>15</v>
      </c>
      <c r="C25" s="2">
        <v>43126</v>
      </c>
      <c r="D25" s="1" t="s">
        <v>16</v>
      </c>
      <c r="E25" s="1" t="s">
        <v>17</v>
      </c>
      <c r="F25" s="3">
        <v>150000</v>
      </c>
      <c r="G25" s="19">
        <v>120</v>
      </c>
      <c r="H25" s="4">
        <v>0.02</v>
      </c>
      <c r="I25" s="5">
        <v>19908000</v>
      </c>
    </row>
    <row r="26" spans="2:9" x14ac:dyDescent="0.4">
      <c r="B26" s="1" t="s">
        <v>36</v>
      </c>
      <c r="C26" s="2">
        <v>43572</v>
      </c>
      <c r="D26" s="1" t="s">
        <v>16</v>
      </c>
      <c r="E26" s="1" t="s">
        <v>17</v>
      </c>
      <c r="F26" s="3">
        <v>120000</v>
      </c>
      <c r="G26" s="19">
        <v>120</v>
      </c>
      <c r="H26" s="4">
        <v>0.02</v>
      </c>
      <c r="I26" s="5">
        <v>15927000</v>
      </c>
    </row>
    <row r="27" spans="2:9" hidden="1" x14ac:dyDescent="0.4">
      <c r="B27" s="1" t="s">
        <v>49</v>
      </c>
      <c r="C27" s="2">
        <v>43209</v>
      </c>
      <c r="D27" s="1" t="s">
        <v>24</v>
      </c>
      <c r="E27" s="1" t="s">
        <v>17</v>
      </c>
      <c r="F27" s="3">
        <v>120000</v>
      </c>
      <c r="G27" s="19">
        <v>120</v>
      </c>
      <c r="H27" s="4">
        <v>2.3E-2</v>
      </c>
      <c r="I27" s="5">
        <v>16174000</v>
      </c>
    </row>
    <row r="28" spans="2:9" x14ac:dyDescent="0.4">
      <c r="B28" s="1" t="s">
        <v>34</v>
      </c>
      <c r="C28" s="2">
        <v>43565</v>
      </c>
      <c r="D28" s="1" t="s">
        <v>12</v>
      </c>
      <c r="E28" s="1" t="s">
        <v>17</v>
      </c>
      <c r="F28" s="3">
        <v>150000</v>
      </c>
      <c r="G28" s="19">
        <v>120</v>
      </c>
      <c r="H28" s="4">
        <v>0.03</v>
      </c>
      <c r="I28" s="5">
        <v>20962000</v>
      </c>
    </row>
    <row r="29" spans="2:9" x14ac:dyDescent="0.4">
      <c r="B29" s="1" t="s">
        <v>29</v>
      </c>
      <c r="C29" s="2">
        <v>43798</v>
      </c>
      <c r="D29" s="1" t="s">
        <v>16</v>
      </c>
      <c r="E29" s="1" t="s">
        <v>17</v>
      </c>
      <c r="F29" s="20">
        <v>250000</v>
      </c>
      <c r="G29" s="19">
        <v>120</v>
      </c>
      <c r="H29" s="4">
        <v>0.02</v>
      </c>
      <c r="I29" s="5">
        <v>33236000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31</v>
      </c>
      <c r="C32" s="2">
        <v>43800</v>
      </c>
      <c r="D32" s="1" t="s">
        <v>16</v>
      </c>
      <c r="E32" s="1" t="s">
        <v>28</v>
      </c>
      <c r="F32" s="3">
        <v>120000</v>
      </c>
      <c r="G32" s="19">
        <v>120</v>
      </c>
      <c r="H32" s="4">
        <v>0.02</v>
      </c>
      <c r="I32" s="5">
        <v>15927000</v>
      </c>
    </row>
    <row r="33" spans="2:9" x14ac:dyDescent="0.4">
      <c r="B33" s="1" t="s">
        <v>39</v>
      </c>
      <c r="C33" s="2">
        <v>43887</v>
      </c>
      <c r="D33" s="1" t="s">
        <v>12</v>
      </c>
      <c r="E33" s="1" t="s">
        <v>28</v>
      </c>
      <c r="F33" s="20">
        <v>250000</v>
      </c>
      <c r="G33" s="19">
        <v>120</v>
      </c>
      <c r="H33" s="4">
        <v>2.8000000000000001E-2</v>
      </c>
      <c r="I33" s="5">
        <v>34656000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zoomScale="70" zoomScaleNormal="70" workbookViewId="0">
      <selection activeCell="K12" sqref="K12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zoomScale="60" zoomScaleNormal="60" workbookViewId="0">
      <selection activeCell="T11" sqref="T11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5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5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5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5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5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5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5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5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5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5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5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5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5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5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5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5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5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5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5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5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5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5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5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5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5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5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준후 박</cp:lastModifiedBy>
  <cp:lastPrinted>2024-10-25T03:28:07Z</cp:lastPrinted>
  <dcterms:created xsi:type="dcterms:W3CDTF">2023-08-09T00:13:15Z</dcterms:created>
  <dcterms:modified xsi:type="dcterms:W3CDTF">2024-10-25T05:23:11Z</dcterms:modified>
</cp:coreProperties>
</file>