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2 최신기출유형\01회\"/>
    </mc:Choice>
  </mc:AlternateContent>
  <xr:revisionPtr revIDLastSave="0" documentId="13_ncr:1_{F853B64D-90C8-4278-9DAD-10F461A7F2C7}" xr6:coauthVersionLast="47" xr6:coauthVersionMax="47" xr10:uidLastSave="{00000000-0000-0000-0000-000000000000}"/>
  <bookViews>
    <workbookView xWindow="780" yWindow="0" windowWidth="21765" windowHeight="15480" firstSheet="4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F41" i="3" a="1"/>
  <c r="F41" i="3" s="1"/>
  <c r="F42" i="3" a="1"/>
  <c r="F42" i="3" s="1"/>
  <c r="F40" i="3" l="1" a="1"/>
  <c r="F40" i="3" s="1"/>
  <c r="K42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8" i="3" a="1"/>
  <c r="L31" i="3" a="1"/>
  <c r="L29" i="3" a="1"/>
  <c r="L18" i="3" a="1"/>
  <c r="L5" i="3" a="1"/>
  <c r="L26" i="3" a="1"/>
  <c r="L20" i="3" a="1"/>
  <c r="L35" i="3" a="1"/>
  <c r="L24" i="3" a="1"/>
  <c r="L15" i="3" a="1"/>
  <c r="L28" i="3" a="1"/>
  <c r="L6" i="3" a="1"/>
  <c r="L21" i="3" a="1"/>
  <c r="L10" i="3" a="1"/>
  <c r="L4" i="3" a="1"/>
  <c r="L25" i="3" a="1"/>
  <c r="L3" i="3" a="1"/>
  <c r="L12" i="3" a="1"/>
  <c r="L27" i="3" a="1"/>
  <c r="L33" i="3" a="1"/>
  <c r="L22" i="3" a="1"/>
  <c r="L16" i="3" a="1"/>
  <c r="L19" i="3" a="1"/>
  <c r="L9" i="3" a="1"/>
  <c r="L30" i="3" a="1"/>
  <c r="L13" i="3" a="1"/>
  <c r="L34" i="3" a="1"/>
  <c r="L17" i="3" a="1"/>
  <c r="L11" i="3" a="1"/>
  <c r="L32" i="3" a="1"/>
  <c r="L7" i="3" a="1"/>
  <c r="L23" i="3" a="1"/>
  <c r="L14" i="3" a="1"/>
  <c r="L7" i="3" l="1"/>
  <c r="L11" i="3"/>
  <c r="L34" i="3"/>
  <c r="L30" i="3"/>
  <c r="L26" i="3"/>
  <c r="L22" i="3"/>
  <c r="L18" i="3"/>
  <c r="L14" i="3"/>
  <c r="L10" i="3"/>
  <c r="L6" i="3"/>
  <c r="L15" i="3"/>
  <c r="L35" i="3"/>
  <c r="L19" i="3"/>
  <c r="L33" i="3"/>
  <c r="L29" i="3"/>
  <c r="L25" i="3"/>
  <c r="L21" i="3"/>
  <c r="L17" i="3"/>
  <c r="L13" i="3"/>
  <c r="L9" i="3"/>
  <c r="L5" i="3"/>
  <c r="L27" i="3"/>
  <c r="L31" i="3"/>
  <c r="L23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451375-D904-43DD-853A-F29B8EE9C6C3}" sourceFile="C:\Users\user\Desktop\길벗컴활1급기출\02 최신기출유형\01회\저축현황.accdb" keepAlive="1" name="저축현황" type="5" refreshedVersion="8" background="1">
    <dbPr connection="Provider=Microsoft.ACE.OLEDB.12.0;User ID=Admin;Data Source=C:\Users\user\Desktop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2" xr16:uid="{D7A1EECD-176E-4D9A-B5B9-866E8DAC43B1}" sourceFile="C:\Users\user\Desktop\길벗컴활1급기출\02 최신기출유형\01회\저축현황.accdb" keepAlive="1" name="저축현황1" type="5" refreshedVersion="8" background="1">
    <dbPr connection="Provider=Microsoft.ACE.OLEDB.12.0;User ID=Admin;Data Source=C:\Users\user\Desktop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<sst xmlns="http://schemas.openxmlformats.org/spreadsheetml/2006/main" count="945" uniqueCount="78">
  <si>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</si>
  <si>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</si>
  <si>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</si>
  <si>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</si>
  <si>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</si>
  <si>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</si>
  <si>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</si>
  <si>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</si>
  <si>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</si>
  <si>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</si>
  <si>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</si>
  <si>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</si>
  <si>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</si>
  <si>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</si>
  <si>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</si>
  <si>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</si>
  <si>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</si>
  <si>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</si>
  <si>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</si>
  <si>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</si>
  <si>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</si>
  <si>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</si>
  <si>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</si>
  <si>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</si>
  <si>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</si>
  <si>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</si>
  <si>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</si>
  <si>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</si>
  <si>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</si>
  <si>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</si>
  <si>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</si>
  <si>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</si>
  <si>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</si>
  <si>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</si>
  <si>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</si>
  <si>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</si>
  <si>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</si>
  <si>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</si>
  <si>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</si>
  <si>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</si>
  <si>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</si>
  <si>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</si>
  <si>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</si>
  <si>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</si>
  <si>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</si>
  <si>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</si>
  <si>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</si>
  <si>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</si>
  <si>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</si>
  <si>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</si>
  <si>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</si>
  <si>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</si>
  <si>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</si>
  <si>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</si>
  <si>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</si>
  <si>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</si>
  <si>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</si>
  <si>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</si>
  <si>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</si>
  <si>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</si>
  <si>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</si>
  <si>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</si>
  <si>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</si>
  <si>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</si>
  <si>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</si>
  <si>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</si>
  <si>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</si>
  <si>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</si>
  <si>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</si>
  <si>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합계 : 월불입액</t>
  </si>
  <si>
    <t>전체 합계 : 월불입액</t>
  </si>
  <si>
    <t>전체 합계 : 연이율</t>
  </si>
  <si>
    <t>합계 : 연이율</t>
  </si>
  <si>
    <t>값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</si>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</sst>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3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1" xfId="1" applyNumberFormat="1" applyFont="1" applyBorder="1" applyAlignment="1">
      <alignment vertical="center"/>
    </xf>
    <xf numFmtId="183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4C-4F43-AE3D-BE9AC71827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2.736741319444" backgroundQuery="1" createdVersion="8" refreshedVersion="8" minRefreshableVersion="3" recordCount="33" xr:uid="{9E13BF1B-011B-4DF3-B58B-F0AC69236CB2}">
  <cacheSource type="external" connectionId="2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D3125C-4DBE-4949-9C4C-8FE40630B2F8}" name="피벗 테이블2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11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합계 : 월불입액" fld="5" baseField="0" baseItem="0" numFmtId="41"/>
    <dataField name="합계 : 연이율" fld="8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L37"/>
  <sheetViews>
    <sheetView workbookViewId="0">
      <selection activeCell="J12" sqref="J12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  <col min="12" max="12" width="11.125" bestFit="1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2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2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2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2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2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2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  <c r="L9" s="23"/>
    </row>
    <row r="10" spans="1:12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2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2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2" t="s">
        <v>67</v>
      </c>
    </row>
    <row r="28" spans="1:9" x14ac:dyDescent="0.3">
      <c r="A28" t="b">
        <f>OR(AND(LEFT(D3,2) = 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 = 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3" workbookViewId="0"/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&amp;L&amp;P&amp; 페이지</oddHeader>
    <evenHeader>&amp;R&amp;P&amp; 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K3" sqref="K3:K35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1" t="str">
        <f ca="1">TEXT(QUOTIENT(_xlfn.DAYS(TODAY(),C3),30),"00개월")</f>
        <v>56개월</v>
      </c>
      <c r="L3" s="1" t="str" cm="1">
        <f t="array" ref="L3">fn비고($E3,$F3)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ROUNDUP(FV($I4/12,$G4,-$F4,,IF($H4="월초",1,0)),-3)</f>
        <v>33584000</v>
      </c>
      <c r="K4" s="1" t="str">
        <f t="shared" ref="K4:K35" ca="1" si="2">TEXT(QUOTIENT(_xlfn.DAYS(TODAY(),C4),30),"00개월")</f>
        <v>92개월</v>
      </c>
      <c r="L4" s="1" t="str" cm="1">
        <f t="array" ref="L4">fn비고($E4,$F4)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64개월</v>
      </c>
      <c r="L5" s="1" t="str" cm="1">
        <f t="array" ref="L5">fn비고($E5,$F5)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58개월</v>
      </c>
      <c r="L6" s="1" t="str" cm="1">
        <f t="array" ref="L6">fn비고($E6,$F6)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68개월</v>
      </c>
      <c r="L7" s="1" t="str" cm="1">
        <f t="array" ref="L7">fn비고($E7,$F7)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53개월</v>
      </c>
      <c r="L8" s="1" t="str" cm="1">
        <f t="array" ref="L8">fn비고($E8,$F8)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76개월</v>
      </c>
      <c r="L9" s="1" t="str" cm="1">
        <f t="array" ref="L9">fn비고($E9,$F9)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56개월</v>
      </c>
      <c r="L10" s="1" t="str" cm="1">
        <f t="array" ref="L10">fn비고($E10,$F10)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98개월</v>
      </c>
      <c r="L11" s="1" t="str" cm="1">
        <f t="array" ref="L11">fn비고($E11,$F11)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64개월</v>
      </c>
      <c r="L12" s="1" t="str" cm="1">
        <f t="array" ref="L12">fn비고($E12,$F12)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56개월</v>
      </c>
      <c r="L13" s="1" t="str" cm="1">
        <f t="array" ref="L13">fn비고($E13,$F13)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44개월</v>
      </c>
      <c r="L14" s="1" t="str" cm="1">
        <f t="array" ref="L14">fn비고($E14,$F14)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93개월</v>
      </c>
      <c r="L15" s="1" t="str" cm="1">
        <f t="array" ref="L15">fn비고($E15,$F15)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43개월</v>
      </c>
      <c r="L16" s="1" t="str" cm="1">
        <f t="array" ref="L16">fn비고($E16,$F16)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84개월</v>
      </c>
      <c r="L17" s="1" t="str" cm="1">
        <f t="array" ref="L17">fn비고($E17,$F17)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48개월</v>
      </c>
      <c r="L18" s="1" t="str" cm="1">
        <f t="array" ref="L18">fn비고($E18,$F18)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45개월</v>
      </c>
      <c r="L19" s="1" t="str" cm="1">
        <f t="array" ref="L19">fn비고($E19,$F19)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51개월</v>
      </c>
      <c r="L20" s="1" t="str" cm="1">
        <f t="array" ref="L20">fn비고($E20,$F20)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71개월</v>
      </c>
      <c r="L21" s="1" t="str" cm="1">
        <f t="array" ref="L21">fn비고($E21,$F21)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58개월</v>
      </c>
      <c r="L22" s="1" t="str" cm="1">
        <f t="array" ref="L22">fn비고($E22,$F22)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48개월</v>
      </c>
      <c r="L23" s="1" t="str" cm="1">
        <f t="array" ref="L23">fn비고($E23,$F23)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71개월</v>
      </c>
      <c r="L24" s="1" t="str" cm="1">
        <f t="array" ref="L24">fn비고($E24,$F24)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57개월</v>
      </c>
      <c r="L25" s="1" t="str" cm="1">
        <f t="array" ref="L25">fn비고($E25,$F25)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64개월</v>
      </c>
      <c r="L26" s="1" t="str" cm="1">
        <f t="array" ref="L26">fn비고($E26,$F26)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93개월</v>
      </c>
      <c r="L27" s="1" t="str" cm="1">
        <f t="array" ref="L27">fn비고($E27,$F27)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55개월</v>
      </c>
      <c r="L28" s="1" t="str" cm="1">
        <f t="array" ref="L28">fn비고($E28,$F28)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53개월</v>
      </c>
      <c r="L29" s="1" t="str" cm="1">
        <f t="array" ref="L29">fn비고($E29,$F29)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47개월</v>
      </c>
      <c r="L30" s="1" t="str" cm="1">
        <f t="array" ref="L30">fn비고($E30,$F30)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56개월</v>
      </c>
      <c r="L31" s="1" t="str" cm="1">
        <f t="array" ref="L31">fn비고($E31,$F31)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78개월</v>
      </c>
      <c r="L32" s="1" t="str" cm="1">
        <f t="array" ref="L32">fn비고($E32,$F32)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103개월</v>
      </c>
      <c r="L33" s="1" t="str" cm="1">
        <f t="array" ref="L33">fn비고($E33,$F33)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62개월</v>
      </c>
      <c r="L34" s="1" t="str" cm="1">
        <f t="array" ref="L34">fn비고($E34,$F34)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47개월</v>
      </c>
      <c r="L35" s="1" t="str" cm="1">
        <f t="array" ref="L35">fn비고($E35,$F35)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  <c r="K42">
        <f>ROUNDUP(44151.43,-3)</f>
        <v>45000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5" sqref="D5"/>
    </sheetView>
  </sheetViews>
  <sheetFormatPr defaultRowHeight="16.5" x14ac:dyDescent="0.3"/>
  <cols>
    <col min="2" max="3" width="14.875" bestFit="1" customWidth="1"/>
    <col min="4" max="9" width="12.375" bestFit="1" customWidth="1"/>
    <col min="10" max="10" width="18" bestFit="1" customWidth="1"/>
  </cols>
  <sheetData>
    <row r="2" spans="2:7" x14ac:dyDescent="0.3">
      <c r="B2" s="24" t="s">
        <v>5</v>
      </c>
      <c r="C2" t="s">
        <v>74</v>
      </c>
    </row>
    <row r="4" spans="2:7" x14ac:dyDescent="0.3">
      <c r="D4" s="24" t="s">
        <v>4</v>
      </c>
    </row>
    <row r="5" spans="2:7" x14ac:dyDescent="0.3">
      <c r="B5" s="24" t="s">
        <v>75</v>
      </c>
      <c r="C5" s="24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76</v>
      </c>
      <c r="D6" s="26"/>
      <c r="E6" s="26"/>
      <c r="F6" s="26"/>
      <c r="G6" s="26"/>
    </row>
    <row r="7" spans="2:7" x14ac:dyDescent="0.3">
      <c r="C7" t="s">
        <v>69</v>
      </c>
      <c r="D7" s="26">
        <v>575000</v>
      </c>
      <c r="E7" s="26">
        <v>250000</v>
      </c>
      <c r="F7" s="26">
        <v>570000</v>
      </c>
      <c r="G7" s="26">
        <v>1395000</v>
      </c>
    </row>
    <row r="8" spans="2:7" x14ac:dyDescent="0.3">
      <c r="C8" t="s">
        <v>72</v>
      </c>
      <c r="D8" s="25">
        <v>0.11799999999999999</v>
      </c>
      <c r="E8" s="25">
        <v>7.3999999999999996E-2</v>
      </c>
      <c r="F8" s="25">
        <v>8.5000000000000006E-2</v>
      </c>
      <c r="G8" s="25">
        <v>0.27700000000000002</v>
      </c>
    </row>
    <row r="9" spans="2:7" x14ac:dyDescent="0.3">
      <c r="B9" t="s">
        <v>77</v>
      </c>
      <c r="D9" s="26"/>
      <c r="E9" s="26"/>
      <c r="F9" s="26"/>
      <c r="G9" s="26"/>
    </row>
    <row r="10" spans="2:7" x14ac:dyDescent="0.3">
      <c r="C10" t="s">
        <v>69</v>
      </c>
      <c r="D10" s="26"/>
      <c r="E10" s="26">
        <v>330000</v>
      </c>
      <c r="F10" s="26">
        <v>500000</v>
      </c>
      <c r="G10" s="26">
        <v>830000</v>
      </c>
    </row>
    <row r="11" spans="2:7" x14ac:dyDescent="0.3">
      <c r="C11" t="s">
        <v>72</v>
      </c>
      <c r="D11" s="25"/>
      <c r="E11" s="25">
        <v>8.4000000000000005E-2</v>
      </c>
      <c r="F11" s="25">
        <v>0.06</v>
      </c>
      <c r="G11" s="25">
        <v>0.14400000000000002</v>
      </c>
    </row>
    <row r="12" spans="2:7" x14ac:dyDescent="0.3">
      <c r="B12" t="s">
        <v>70</v>
      </c>
      <c r="D12" s="26">
        <v>575000</v>
      </c>
      <c r="E12" s="26">
        <v>580000</v>
      </c>
      <c r="F12" s="26">
        <v>1070000</v>
      </c>
      <c r="G12" s="26">
        <v>2225000</v>
      </c>
    </row>
    <row r="13" spans="2:7" x14ac:dyDescent="0.3">
      <c r="B13" t="s">
        <v>71</v>
      </c>
      <c r="D13" s="25">
        <v>0.11799999999999999</v>
      </c>
      <c r="E13" s="25">
        <v>0.158</v>
      </c>
      <c r="F13" s="25">
        <v>0.14500000000000002</v>
      </c>
      <c r="G13" s="25">
        <v>0.42100000000000004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G49" sqref="G49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4" sqref="K14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7" sqref="L7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8" max="8" width="7.375" bestFit="1" customWidth="1"/>
    <col min="9" max="9" width="14.87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7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7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7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7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7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7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7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7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7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7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7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7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7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7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7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7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7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7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7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7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7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7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7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7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7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7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M5" sqref="M5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/>
      <c r="D4" s="1"/>
      <c r="E4" s="1"/>
      <c r="F4" s="2"/>
      <c r="G4" s="1"/>
      <c r="H4" s="4">
        <v>0.03</v>
      </c>
      <c r="I4" s="3">
        <v>120000</v>
      </c>
    </row>
    <row r="5" spans="2:9" x14ac:dyDescent="0.3">
      <c r="B5" s="1" t="s">
        <v>15</v>
      </c>
      <c r="C5" s="1"/>
      <c r="D5" s="1"/>
      <c r="E5" s="1"/>
      <c r="F5" s="2"/>
      <c r="G5" s="1"/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신정훈</cp:lastModifiedBy>
  <cp:lastPrinted>2024-07-29T07:14:03Z</cp:lastPrinted>
  <dcterms:created xsi:type="dcterms:W3CDTF">2023-08-09T00:13:15Z</dcterms:created>
  <dcterms:modified xsi:type="dcterms:W3CDTF">2024-07-29T10:57:51Z</dcterms:modified>
</cp:coreProperties>
</file>