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 codeName="{4D1C537B-E38A-612A-F078-A93A15B4B7F4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82108\Desktop\"/>
    </mc:Choice>
  </mc:AlternateContent>
  <xr:revisionPtr revIDLastSave="0" documentId="8_{0AEBADD6-D9AB-4E44-B5EE-DEE7FE9CC159}" xr6:coauthVersionLast="47" xr6:coauthVersionMax="47" xr10:uidLastSave="{00000000-0000-0000-0000-000000000000}"/>
  <bookViews>
    <workbookView xWindow="-110" yWindow="-110" windowWidth="19420" windowHeight="10300" activeTab="3" xr2:uid="{812066B2-97CF-4D81-BA16-AB7A7A7E7780}"/>
  </bookViews>
  <sheets>
    <sheet name="기본작업-1" sheetId="1" r:id="rId1"/>
    <sheet name="기본작업-2" sheetId="2" r:id="rId2"/>
    <sheet name="계산작업" sheetId="3" r:id="rId3"/>
    <sheet name="분석작업-1" sheetId="4" r:id="rId4"/>
    <sheet name="분석작업-2" sheetId="5" r:id="rId5"/>
    <sheet name="기타작업-1" sheetId="6" r:id="rId6"/>
    <sheet name="기타작업-2" sheetId="7" r:id="rId7"/>
    <sheet name="기타작업-3" sheetId="8" r:id="rId8"/>
  </sheets>
  <definedNames>
    <definedName name="_xlnm.Print_Area" localSheetId="1">'기본작업-2'!$A$2:$I$25</definedName>
  </definedNames>
  <calcPr calcId="191029"/>
  <pivotCaches>
    <pivotCache cacheId="3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8" i="2" l="1"/>
  <c r="I37" i="2"/>
  <c r="I36" i="2"/>
  <c r="I35" i="2"/>
  <c r="I34" i="2"/>
  <c r="I33" i="2"/>
  <c r="I32" i="2"/>
  <c r="I31" i="2"/>
  <c r="I30" i="2"/>
  <c r="I29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A97895B-34BA-4267-A144-7F04D7E6AAD2}" keepAlive="1" name="쿼리 - 가입자별저축" description="통합 문서의 '가입자별저축' 쿼리에 대한 연결입니다." type="5" refreshedVersion="8" background="1">
    <dbPr connection="Provider=Microsoft.Mashup.OleDb.1;Data Source=$Workbook$;Location=가입자별저축;Extended Properties=&quot;&quot;" command="SELECT * FROM [가입자별저축]"/>
  </connection>
</connections>
</file>

<file path=xl/sharedStrings.xml><?xml version="1.0" encoding="utf-8"?>
<sst xmlns="http://schemas.openxmlformats.org/spreadsheetml/2006/main" count="906" uniqueCount="76">
  <si>
    <t>[표1]</t>
  </si>
  <si>
    <t>가입자명</t>
  </si>
  <si>
    <t>성별</t>
  </si>
  <si>
    <t>가입년월일</t>
  </si>
  <si>
    <t>상품종류</t>
  </si>
  <si>
    <t>지점명</t>
  </si>
  <si>
    <t>월불입액</t>
  </si>
  <si>
    <t>납입시점</t>
  </si>
  <si>
    <t>연이율</t>
  </si>
  <si>
    <t>만기금액</t>
  </si>
  <si>
    <t>송민규</t>
  </si>
  <si>
    <t>남</t>
  </si>
  <si>
    <t>청약예금</t>
  </si>
  <si>
    <t>명동</t>
  </si>
  <si>
    <t>월초</t>
  </si>
  <si>
    <t>김선재</t>
  </si>
  <si>
    <t>정기적금</t>
  </si>
  <si>
    <t>강남</t>
  </si>
  <si>
    <t>월말</t>
  </si>
  <si>
    <t>이가영</t>
  </si>
  <si>
    <t>여</t>
  </si>
  <si>
    <t>여의도</t>
  </si>
  <si>
    <t>민태희</t>
  </si>
  <si>
    <t>김은창</t>
  </si>
  <si>
    <t>청약저축</t>
  </si>
  <si>
    <t>전호식</t>
  </si>
  <si>
    <t>오현주</t>
  </si>
  <si>
    <t>조애라</t>
  </si>
  <si>
    <t>합정</t>
  </si>
  <si>
    <t>최규현</t>
  </si>
  <si>
    <t>장진구</t>
  </si>
  <si>
    <t>김우석</t>
  </si>
  <si>
    <t>진혜영</t>
  </si>
  <si>
    <t>이윤희</t>
  </si>
  <si>
    <t>정석현</t>
  </si>
  <si>
    <t>함성민</t>
  </si>
  <si>
    <t>선주대</t>
  </si>
  <si>
    <t>우연희</t>
  </si>
  <si>
    <t>문태진</t>
  </si>
  <si>
    <t>이현애</t>
  </si>
  <si>
    <t>김희아</t>
  </si>
  <si>
    <t>조남수</t>
  </si>
  <si>
    <t>원준연</t>
  </si>
  <si>
    <t>정만호</t>
  </si>
  <si>
    <t>[표2]</t>
  </si>
  <si>
    <t>최준태</t>
  </si>
  <si>
    <t>박철진</t>
  </si>
  <si>
    <t>김성진</t>
  </si>
  <si>
    <t>장재현</t>
  </si>
  <si>
    <t>이재현</t>
  </si>
  <si>
    <t>이현정</t>
  </si>
  <si>
    <t>김상태</t>
  </si>
  <si>
    <t>박경희</t>
  </si>
  <si>
    <t>이선호</t>
  </si>
  <si>
    <t>김주석</t>
  </si>
  <si>
    <t>계약기간(월)</t>
  </si>
  <si>
    <t>총납입개월수</t>
  </si>
  <si>
    <t>비고</t>
  </si>
  <si>
    <t>[표2] 연이율</t>
  </si>
  <si>
    <t>평균</t>
  </si>
  <si>
    <t>저축현황</t>
  </si>
  <si>
    <t>(단위:천원)</t>
  </si>
  <si>
    <t>연도</t>
  </si>
  <si>
    <t>상반기</t>
  </si>
  <si>
    <t>하반기</t>
  </si>
  <si>
    <t>가입일</t>
  </si>
  <si>
    <t>무이자</t>
  </si>
  <si>
    <t>없음</t>
    <phoneticPr fontId="1" type="noConversion"/>
  </si>
  <si>
    <t>총합계</t>
  </si>
  <si>
    <t>(모두)</t>
  </si>
  <si>
    <t>값</t>
  </si>
  <si>
    <t>가입시간</t>
  </si>
  <si>
    <t>평균 : 월불입액</t>
  </si>
  <si>
    <t>전체 평균 : 월불입액</t>
  </si>
  <si>
    <t>평균 : 연이율</t>
  </si>
  <si>
    <t>전체 평균 : 연이율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</si>
</sst>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₩&quot;#,##0;[Red]\-&quot;₩&quot;#,##0"/>
    <numFmt numFmtId="42" formatCode="_-&quot;₩&quot;* #,##0_-;\-&quot;₩&quot;* #,##0_-;_-&quot;₩&quot;* &quot;-&quot;_-;_-@_-"/>
    <numFmt numFmtId="41" formatCode="_-* #,##0_-;\-* #,##0_-;_-* &quot;-&quot;_-;_-@_-"/>
    <numFmt numFmtId="176" formatCode="0.0%"/>
    <numFmt numFmtId="177" formatCode="&quot;₩&quot;#,##0"/>
    <numFmt numFmtId="178" formatCode="General&quot;년 이상&quot;"/>
    <numFmt numFmtId="179" formatCode="General&quot;년 미만&quot;"/>
  </numFmts>
  <fonts count="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42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7" fontId="0" fillId="0" borderId="1" xfId="2" applyNumberFormat="1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78" fontId="0" fillId="2" borderId="3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179" fontId="0" fillId="2" borderId="6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42" fontId="0" fillId="0" borderId="6" xfId="2" applyFon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41" fontId="0" fillId="3" borderId="1" xfId="0" applyNumberFormat="1" applyFill="1" applyBorder="1" applyAlignment="1">
      <alignment horizontal="center" vertical="center"/>
    </xf>
    <xf numFmtId="41" fontId="0" fillId="4" borderId="1" xfId="0" applyNumberFormat="1" applyFill="1" applyBorder="1" applyAlignment="1">
      <alignment horizontal="center" vertical="center"/>
    </xf>
    <xf numFmtId="41" fontId="0" fillId="0" borderId="1" xfId="1" applyFont="1" applyBorder="1" applyAlignment="1">
      <alignment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14" fontId="0" fillId="6" borderId="2" xfId="0" applyNumberFormat="1" applyFill="1" applyBorder="1" applyAlignment="1">
      <alignment horizontal="center" vertical="center"/>
    </xf>
    <xf numFmtId="41" fontId="0" fillId="6" borderId="2" xfId="0" applyNumberFormat="1" applyFill="1" applyBorder="1" applyAlignment="1">
      <alignment horizontal="center" vertical="center"/>
    </xf>
    <xf numFmtId="176" fontId="0" fillId="6" borderId="2" xfId="0" applyNumberFormat="1" applyFill="1" applyBorder="1" applyAlignment="1">
      <alignment horizontal="center" vertical="center"/>
    </xf>
    <xf numFmtId="6" fontId="0" fillId="6" borderId="3" xfId="0" applyNumberFormat="1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14" fontId="0" fillId="7" borderId="2" xfId="0" applyNumberFormat="1" applyFill="1" applyBorder="1" applyAlignment="1">
      <alignment horizontal="center" vertical="center"/>
    </xf>
    <xf numFmtId="41" fontId="0" fillId="7" borderId="2" xfId="0" applyNumberFormat="1" applyFill="1" applyBorder="1" applyAlignment="1">
      <alignment horizontal="center" vertical="center"/>
    </xf>
    <xf numFmtId="176" fontId="0" fillId="7" borderId="2" xfId="0" applyNumberFormat="1" applyFill="1" applyBorder="1" applyAlignment="1">
      <alignment horizontal="center" vertical="center"/>
    </xf>
    <xf numFmtId="6" fontId="0" fillId="7" borderId="3" xfId="0" applyNumberFormat="1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14" fontId="0" fillId="6" borderId="8" xfId="0" applyNumberFormat="1" applyFill="1" applyBorder="1" applyAlignment="1">
      <alignment horizontal="center" vertical="center"/>
    </xf>
    <xf numFmtId="41" fontId="0" fillId="6" borderId="8" xfId="0" applyNumberFormat="1" applyFill="1" applyBorder="1" applyAlignment="1">
      <alignment horizontal="center" vertical="center"/>
    </xf>
    <xf numFmtId="176" fontId="0" fillId="6" borderId="8" xfId="0" applyNumberFormat="1" applyFill="1" applyBorder="1" applyAlignment="1">
      <alignment horizontal="center" vertical="center"/>
    </xf>
    <xf numFmtId="6" fontId="0" fillId="6" borderId="1" xfId="0" applyNumberForma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14" fontId="0" fillId="9" borderId="2" xfId="0" applyNumberFormat="1" applyFill="1" applyBorder="1" applyAlignment="1">
      <alignment horizontal="center" vertical="center"/>
    </xf>
    <xf numFmtId="41" fontId="0" fillId="9" borderId="2" xfId="0" applyNumberFormat="1" applyFill="1" applyBorder="1" applyAlignment="1">
      <alignment horizontal="center" vertical="center"/>
    </xf>
    <xf numFmtId="176" fontId="0" fillId="9" borderId="2" xfId="0" applyNumberFormat="1" applyFill="1" applyBorder="1" applyAlignment="1">
      <alignment horizontal="center" vertical="center"/>
    </xf>
    <xf numFmtId="6" fontId="0" fillId="9" borderId="3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41" fontId="0" fillId="0" borderId="2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6" fontId="0" fillId="0" borderId="3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0" fillId="0" borderId="8" xfId="0" applyNumberFormat="1" applyBorder="1" applyAlignment="1">
      <alignment horizontal="center" vertical="center"/>
    </xf>
    <xf numFmtId="41" fontId="0" fillId="0" borderId="8" xfId="0" applyNumberFormat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6" fontId="0" fillId="0" borderId="1" xfId="0" applyNumberForma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19" fontId="0" fillId="0" borderId="0" xfId="0" applyNumberFormat="1">
      <alignment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'기타작업-1'!$D$4</c:f>
              <c:strCache>
                <c:ptCount val="1"/>
                <c:pt idx="0">
                  <c:v>하반기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'기타작업-1'!$B$5:$B$7</c:f>
              <c:strCache>
                <c:ptCount val="3"/>
                <c:pt idx="0">
                  <c:v>정기적금</c:v>
                </c:pt>
                <c:pt idx="1">
                  <c:v>청약저축</c:v>
                </c:pt>
                <c:pt idx="2">
                  <c:v>청약예금</c:v>
                </c:pt>
              </c:strCache>
            </c:strRef>
          </c:cat>
          <c:val>
            <c:numRef>
              <c:f>'기타작업-1'!$D$5:$D$7</c:f>
              <c:numCache>
                <c:formatCode>_(* #,##0_);_(* \(#,##0\);_(* "-"_);_(@_)</c:formatCode>
                <c:ptCount val="3"/>
                <c:pt idx="0">
                  <c:v>29000</c:v>
                </c:pt>
                <c:pt idx="1">
                  <c:v>26000</c:v>
                </c:pt>
                <c:pt idx="2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53-4EA4-8467-917AE68207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1065120"/>
        <c:axId val="2011071360"/>
      </c:barChart>
      <c:catAx>
        <c:axId val="2011065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011071360"/>
        <c:crosses val="autoZero"/>
        <c:auto val="1"/>
        <c:lblAlgn val="ctr"/>
        <c:lblOffset val="100"/>
        <c:noMultiLvlLbl val="0"/>
      </c:catAx>
      <c:valAx>
        <c:axId val="2011071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011065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685799</xdr:colOff>
      <xdr:row>8</xdr:row>
      <xdr:rowOff>9524</xdr:rowOff>
    </xdr:from>
    <xdr:to>
      <xdr:col>6</xdr:col>
      <xdr:colOff>685799</xdr:colOff>
      <xdr:row>21</xdr:row>
      <xdr:rowOff>209549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146050</xdr:colOff>
          <xdr:row>0</xdr:row>
          <xdr:rowOff>76200</xdr:rowOff>
        </xdr:from>
        <xdr:to>
          <xdr:col>8</xdr:col>
          <xdr:colOff>736600</xdr:colOff>
          <xdr:row>1</xdr:row>
          <xdr:rowOff>152400</xdr:rowOff>
        </xdr:to>
        <xdr:sp macro="" textlink="">
          <xdr:nvSpPr>
            <xdr:cNvPr id="8193" name="cmd가입자검색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신채희" refreshedDate="46056.399150462959" backgroundQuery="1" createdVersion="8" refreshedVersion="8" minRefreshableVersion="3" recordCount="33" xr:uid="{2C18B05F-FBE3-453D-998D-97E4C74377DF}">
  <cacheSource type="external" connectionId="1"/>
  <cacheFields count="5">
    <cacheField name="가입시간" numFmtId="0">
      <sharedItems containsSemiMixedTypes="0" containsNonDate="0" containsDate="1" containsString="0" minDate="1899-12-30T09:15:00" maxDate="1899-12-30T15:37:00" count="31">
        <d v="1899-12-30T09:15:00"/>
        <d v="1899-12-30T09:24:00"/>
        <d v="1899-12-30T09:30:00"/>
        <d v="1899-12-30T10:27:00"/>
        <d v="1899-12-30T10:32:00"/>
        <d v="1899-12-30T10:45:00"/>
        <d v="1899-12-30T10:50:00"/>
        <d v="1899-12-30T11:00:00"/>
        <d v="1899-12-30T11:05:00"/>
        <d v="1899-12-30T11:12:00"/>
        <d v="1899-12-30T11:15:00"/>
        <d v="1899-12-30T11:19:00"/>
        <d v="1899-12-30T11:26:00"/>
        <d v="1899-12-30T11:30:00"/>
        <d v="1899-12-30T11:35:00"/>
        <d v="1899-12-30T11:36:00"/>
        <d v="1899-12-30T11:40:00"/>
        <d v="1899-12-30T11:43:00"/>
        <d v="1899-12-30T11:47:00"/>
        <d v="1899-12-30T12:03:00"/>
        <d v="1899-12-30T12:15:00"/>
        <d v="1899-12-30T12:16:00"/>
        <d v="1899-12-30T12:17:00"/>
        <d v="1899-12-30T12:50:00"/>
        <d v="1899-12-30T13:05:00"/>
        <d v="1899-12-30T14:10:00"/>
        <d v="1899-12-30T14:35:00"/>
        <d v="1899-12-30T15:20:00"/>
        <d v="1899-12-30T15:29:00"/>
        <d v="1899-12-30T15:33:00"/>
        <d v="1899-12-30T15:37:00"/>
      </sharedItems>
    </cacheField>
    <cacheField name="상품종류" numFmtId="0">
      <sharedItems count="3">
        <s v="정기적금"/>
        <s v="청약저축"/>
        <s v="청약예금"/>
      </sharedItems>
    </cacheField>
    <cacheField name="지점명" numFmtId="0">
      <sharedItems count="4">
        <s v="합정"/>
        <s v="여의도"/>
        <s v="강남"/>
        <s v="명동"/>
      </sharedItems>
    </cacheField>
    <cacheField name="월불입액" numFmtId="0">
      <sharedItems containsSemiMixedTypes="0" containsString="0" containsNumber="1" containsInteger="1" minValue="10000" maxValue="270000" count="12">
        <n v="120000"/>
        <n v="250000"/>
        <n v="100000"/>
        <n v="90000"/>
        <n v="10000"/>
        <n v="50000"/>
        <n v="150000"/>
        <n v="75000"/>
        <n v="80000"/>
        <n v="270000"/>
        <n v="210000"/>
        <n v="70000"/>
      </sharedItems>
    </cacheField>
    <cacheField name="연이율" numFmtId="0">
      <sharedItems containsSemiMixedTypes="0" containsString="0" containsNumber="1" minValue="0.02" maxValue="3.5999999999999997E-2" count="10">
        <n v="0.02"/>
        <n v="2.5000000000000001E-2"/>
        <n v="2.8000000000000001E-2"/>
        <n v="0.03"/>
        <n v="2.3E-2"/>
        <n v="2.9000000000000001E-2"/>
        <n v="2.1000000000000001E-2"/>
        <n v="2.1999999999999999E-2"/>
        <n v="3.5999999999999997E-2"/>
        <n v="3.3000000000000002E-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">
  <r>
    <x v="0"/>
    <x v="0"/>
    <x v="0"/>
    <x v="0"/>
    <x v="0"/>
  </r>
  <r>
    <x v="1"/>
    <x v="0"/>
    <x v="1"/>
    <x v="1"/>
    <x v="1"/>
  </r>
  <r>
    <x v="2"/>
    <x v="0"/>
    <x v="2"/>
    <x v="0"/>
    <x v="0"/>
  </r>
  <r>
    <x v="3"/>
    <x v="1"/>
    <x v="3"/>
    <x v="2"/>
    <x v="2"/>
  </r>
  <r>
    <x v="4"/>
    <x v="0"/>
    <x v="3"/>
    <x v="3"/>
    <x v="0"/>
  </r>
  <r>
    <x v="5"/>
    <x v="2"/>
    <x v="3"/>
    <x v="0"/>
    <x v="3"/>
  </r>
  <r>
    <x v="5"/>
    <x v="1"/>
    <x v="2"/>
    <x v="0"/>
    <x v="4"/>
  </r>
  <r>
    <x v="6"/>
    <x v="1"/>
    <x v="2"/>
    <x v="4"/>
    <x v="4"/>
  </r>
  <r>
    <x v="7"/>
    <x v="0"/>
    <x v="1"/>
    <x v="5"/>
    <x v="0"/>
  </r>
  <r>
    <x v="8"/>
    <x v="2"/>
    <x v="2"/>
    <x v="6"/>
    <x v="3"/>
  </r>
  <r>
    <x v="9"/>
    <x v="2"/>
    <x v="1"/>
    <x v="7"/>
    <x v="5"/>
  </r>
  <r>
    <x v="10"/>
    <x v="2"/>
    <x v="3"/>
    <x v="6"/>
    <x v="2"/>
  </r>
  <r>
    <x v="11"/>
    <x v="1"/>
    <x v="1"/>
    <x v="0"/>
    <x v="2"/>
  </r>
  <r>
    <x v="12"/>
    <x v="1"/>
    <x v="3"/>
    <x v="2"/>
    <x v="2"/>
  </r>
  <r>
    <x v="13"/>
    <x v="2"/>
    <x v="1"/>
    <x v="8"/>
    <x v="5"/>
  </r>
  <r>
    <x v="14"/>
    <x v="1"/>
    <x v="3"/>
    <x v="8"/>
    <x v="6"/>
  </r>
  <r>
    <x v="15"/>
    <x v="1"/>
    <x v="0"/>
    <x v="5"/>
    <x v="2"/>
  </r>
  <r>
    <x v="16"/>
    <x v="2"/>
    <x v="0"/>
    <x v="5"/>
    <x v="3"/>
  </r>
  <r>
    <x v="17"/>
    <x v="0"/>
    <x v="2"/>
    <x v="6"/>
    <x v="0"/>
  </r>
  <r>
    <x v="18"/>
    <x v="2"/>
    <x v="2"/>
    <x v="9"/>
    <x v="3"/>
  </r>
  <r>
    <x v="19"/>
    <x v="0"/>
    <x v="3"/>
    <x v="0"/>
    <x v="7"/>
  </r>
  <r>
    <x v="20"/>
    <x v="2"/>
    <x v="0"/>
    <x v="6"/>
    <x v="8"/>
  </r>
  <r>
    <x v="20"/>
    <x v="0"/>
    <x v="1"/>
    <x v="2"/>
    <x v="0"/>
  </r>
  <r>
    <x v="21"/>
    <x v="0"/>
    <x v="0"/>
    <x v="0"/>
    <x v="0"/>
  </r>
  <r>
    <x v="22"/>
    <x v="0"/>
    <x v="1"/>
    <x v="1"/>
    <x v="0"/>
  </r>
  <r>
    <x v="23"/>
    <x v="1"/>
    <x v="3"/>
    <x v="4"/>
    <x v="6"/>
  </r>
  <r>
    <x v="24"/>
    <x v="2"/>
    <x v="0"/>
    <x v="1"/>
    <x v="2"/>
  </r>
  <r>
    <x v="25"/>
    <x v="1"/>
    <x v="1"/>
    <x v="10"/>
    <x v="2"/>
  </r>
  <r>
    <x v="26"/>
    <x v="0"/>
    <x v="3"/>
    <x v="11"/>
    <x v="0"/>
  </r>
  <r>
    <x v="27"/>
    <x v="1"/>
    <x v="1"/>
    <x v="11"/>
    <x v="4"/>
  </r>
  <r>
    <x v="28"/>
    <x v="0"/>
    <x v="2"/>
    <x v="6"/>
    <x v="0"/>
  </r>
  <r>
    <x v="29"/>
    <x v="2"/>
    <x v="3"/>
    <x v="6"/>
    <x v="5"/>
  </r>
  <r>
    <x v="30"/>
    <x v="1"/>
    <x v="1"/>
    <x v="5"/>
    <x v="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C3B48CB-A514-451D-87F8-AAE3EBACF66B}" name="피벗 테이블1" cacheId="3" dataOnRows="1" dataPosition="1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 fieldListSortAscending="1">
  <location ref="B4:G71" firstHeaderRow="1" firstDataRow="2" firstDataCol="2" rowPageCount="1" colPageCount="1"/>
  <pivotFields count="5">
    <pivotField axis="axisRow" compact="0" showAl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t="default"/>
      </items>
    </pivotField>
    <pivotField axis="axisCol" compact="0" showAll="0">
      <items count="4">
        <item x="0"/>
        <item x="2"/>
        <item x="1"/>
        <item t="default"/>
      </items>
    </pivotField>
    <pivotField axis="axisPage" compact="0" showAll="0">
      <items count="5">
        <item x="1"/>
        <item x="3"/>
        <item x="2"/>
        <item x="0"/>
        <item t="default"/>
      </items>
    </pivotField>
    <pivotField dataField="1" compact="0" showAll="0"/>
    <pivotField dataField="1" compact="0" showAll="0"/>
  </pivotFields>
  <rowFields count="2">
    <field x="-2"/>
    <field x="0"/>
  </rowFields>
  <rowItems count="66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i="1">
      <x v="1"/>
    </i>
    <i r="1" i="1">
      <x/>
    </i>
    <i r="1" i="1">
      <x v="1"/>
    </i>
    <i r="1" i="1">
      <x v="2"/>
    </i>
    <i r="1" i="1">
      <x v="3"/>
    </i>
    <i r="1" i="1">
      <x v="4"/>
    </i>
    <i r="1" i="1">
      <x v="5"/>
    </i>
    <i r="1" i="1">
      <x v="6"/>
    </i>
    <i r="1" i="1">
      <x v="7"/>
    </i>
    <i r="1" i="1">
      <x v="8"/>
    </i>
    <i r="1" i="1">
      <x v="9"/>
    </i>
    <i r="1" i="1">
      <x v="10"/>
    </i>
    <i r="1" i="1">
      <x v="11"/>
    </i>
    <i r="1" i="1">
      <x v="12"/>
    </i>
    <i r="1" i="1">
      <x v="13"/>
    </i>
    <i r="1" i="1">
      <x v="14"/>
    </i>
    <i r="1" i="1">
      <x v="15"/>
    </i>
    <i r="1" i="1">
      <x v="16"/>
    </i>
    <i r="1" i="1">
      <x v="17"/>
    </i>
    <i r="1" i="1">
      <x v="18"/>
    </i>
    <i r="1" i="1">
      <x v="19"/>
    </i>
    <i r="1" i="1">
      <x v="20"/>
    </i>
    <i r="1" i="1">
      <x v="21"/>
    </i>
    <i r="1" i="1">
      <x v="22"/>
    </i>
    <i r="1" i="1">
      <x v="23"/>
    </i>
    <i r="1" i="1">
      <x v="24"/>
    </i>
    <i r="1" i="1">
      <x v="25"/>
    </i>
    <i r="1" i="1">
      <x v="26"/>
    </i>
    <i r="1" i="1">
      <x v="27"/>
    </i>
    <i r="1" i="1">
      <x v="28"/>
    </i>
    <i r="1" i="1">
      <x v="29"/>
    </i>
    <i r="1" i="1">
      <x v="30"/>
    </i>
    <i t="grand">
      <x/>
    </i>
    <i t="grand" i="1">
      <x/>
    </i>
  </rowItems>
  <colFields count="1">
    <field x="1"/>
  </colFields>
  <colItems count="4">
    <i>
      <x/>
    </i>
    <i>
      <x v="1"/>
    </i>
    <i>
      <x v="2"/>
    </i>
    <i t="grand">
      <x/>
    </i>
  </colItems>
  <pageFields count="1">
    <pageField fld="2" hier="-1"/>
  </pageFields>
  <dataFields count="2">
    <dataField name="평균 : 월불입액" fld="3" subtotal="average" baseField="0" baseItem="0"/>
    <dataField name="평균 : 연이율" fld="4" subtotal="average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98024-E910-4EAA-9219-EBBF627CA5CD}">
  <sheetPr codeName="Sheet2"/>
  <dimension ref="A1:I25"/>
  <sheetViews>
    <sheetView workbookViewId="0"/>
  </sheetViews>
  <sheetFormatPr defaultRowHeight="17" x14ac:dyDescent="0.45"/>
  <cols>
    <col min="3" max="3" width="12.83203125" customWidth="1"/>
    <col min="5" max="5" width="7.08203125" bestFit="1" customWidth="1"/>
    <col min="6" max="6" width="10.5" bestFit="1" customWidth="1"/>
    <col min="9" max="9" width="15.25" bestFit="1" customWidth="1"/>
  </cols>
  <sheetData>
    <row r="1" spans="1:9" x14ac:dyDescent="0.45">
      <c r="A1" t="s">
        <v>0</v>
      </c>
    </row>
    <row r="2" spans="1:9" x14ac:dyDescent="0.4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x14ac:dyDescent="0.45">
      <c r="A3" s="1" t="s">
        <v>10</v>
      </c>
      <c r="B3" s="1" t="s">
        <v>11</v>
      </c>
      <c r="C3" s="2">
        <v>43894</v>
      </c>
      <c r="D3" s="1" t="s">
        <v>12</v>
      </c>
      <c r="E3" s="1" t="s">
        <v>13</v>
      </c>
      <c r="F3" s="3">
        <v>120000</v>
      </c>
      <c r="G3" s="1" t="s">
        <v>14</v>
      </c>
      <c r="H3" s="4">
        <v>0.03</v>
      </c>
      <c r="I3" s="5">
        <v>16811000</v>
      </c>
    </row>
    <row r="4" spans="1:9" x14ac:dyDescent="0.45">
      <c r="A4" s="1" t="s">
        <v>15</v>
      </c>
      <c r="B4" s="1" t="s">
        <v>11</v>
      </c>
      <c r="C4" s="2">
        <v>43126</v>
      </c>
      <c r="D4" s="1" t="s">
        <v>16</v>
      </c>
      <c r="E4" s="1" t="s">
        <v>17</v>
      </c>
      <c r="F4" s="3">
        <v>150000</v>
      </c>
      <c r="G4" s="1" t="s">
        <v>18</v>
      </c>
      <c r="H4" s="4">
        <v>0.02</v>
      </c>
      <c r="I4" s="5">
        <v>19908000</v>
      </c>
    </row>
    <row r="5" spans="1:9" x14ac:dyDescent="0.45">
      <c r="A5" s="1" t="s">
        <v>19</v>
      </c>
      <c r="B5" s="1" t="s">
        <v>20</v>
      </c>
      <c r="C5" s="2">
        <v>43282</v>
      </c>
      <c r="D5" s="1" t="s">
        <v>16</v>
      </c>
      <c r="E5" s="1" t="s">
        <v>21</v>
      </c>
      <c r="F5" s="3">
        <v>50000</v>
      </c>
      <c r="G5" s="1" t="s">
        <v>14</v>
      </c>
      <c r="H5" s="4">
        <v>0.02</v>
      </c>
      <c r="I5" s="5">
        <v>6648000</v>
      </c>
    </row>
    <row r="6" spans="1:9" x14ac:dyDescent="0.45">
      <c r="A6" s="1" t="s">
        <v>22</v>
      </c>
      <c r="B6" s="1" t="s">
        <v>20</v>
      </c>
      <c r="C6" s="2">
        <v>43330</v>
      </c>
      <c r="D6" s="1" t="s">
        <v>12</v>
      </c>
      <c r="E6" s="1" t="s">
        <v>21</v>
      </c>
      <c r="F6" s="3">
        <v>80000</v>
      </c>
      <c r="G6" s="1" t="s">
        <v>14</v>
      </c>
      <c r="H6" s="4">
        <v>2.9000000000000001E-2</v>
      </c>
      <c r="I6" s="5">
        <v>11149000</v>
      </c>
    </row>
    <row r="7" spans="1:9" x14ac:dyDescent="0.45">
      <c r="A7" s="1" t="s">
        <v>23</v>
      </c>
      <c r="B7" s="1" t="s">
        <v>11</v>
      </c>
      <c r="C7" s="2">
        <v>43734</v>
      </c>
      <c r="D7" s="1" t="s">
        <v>24</v>
      </c>
      <c r="E7" s="1" t="s">
        <v>13</v>
      </c>
      <c r="F7" s="3">
        <v>100000</v>
      </c>
      <c r="G7" s="1" t="s">
        <v>14</v>
      </c>
      <c r="H7" s="4">
        <v>2.8000000000000001E-2</v>
      </c>
      <c r="I7" s="5">
        <v>13863000</v>
      </c>
    </row>
    <row r="8" spans="1:9" x14ac:dyDescent="0.45">
      <c r="A8" s="1" t="s">
        <v>25</v>
      </c>
      <c r="B8" s="1" t="s">
        <v>11</v>
      </c>
      <c r="C8" s="2">
        <v>43456</v>
      </c>
      <c r="D8" s="1" t="s">
        <v>16</v>
      </c>
      <c r="E8" s="1" t="s">
        <v>13</v>
      </c>
      <c r="F8" s="3">
        <v>90000</v>
      </c>
      <c r="G8" s="1" t="s">
        <v>14</v>
      </c>
      <c r="H8" s="4">
        <v>0.02</v>
      </c>
      <c r="I8" s="5">
        <v>11965000</v>
      </c>
    </row>
    <row r="9" spans="1:9" x14ac:dyDescent="0.45">
      <c r="A9" s="1" t="s">
        <v>26</v>
      </c>
      <c r="B9" s="1" t="s">
        <v>20</v>
      </c>
      <c r="C9" s="2">
        <v>43783</v>
      </c>
      <c r="D9" s="1" t="s">
        <v>16</v>
      </c>
      <c r="E9" s="1" t="s">
        <v>21</v>
      </c>
      <c r="F9" s="3">
        <v>100000</v>
      </c>
      <c r="G9" s="1" t="s">
        <v>14</v>
      </c>
      <c r="H9" s="4">
        <v>0.02</v>
      </c>
      <c r="I9" s="5">
        <v>13295000</v>
      </c>
    </row>
    <row r="10" spans="1:9" x14ac:dyDescent="0.45">
      <c r="A10" s="1" t="s">
        <v>27</v>
      </c>
      <c r="B10" s="1" t="s">
        <v>20</v>
      </c>
      <c r="C10" s="2">
        <v>43574</v>
      </c>
      <c r="D10" s="1" t="s">
        <v>16</v>
      </c>
      <c r="E10" s="1" t="s">
        <v>28</v>
      </c>
      <c r="F10" s="3">
        <v>120000</v>
      </c>
      <c r="G10" s="1" t="s">
        <v>18</v>
      </c>
      <c r="H10" s="4">
        <v>0.02</v>
      </c>
      <c r="I10" s="5">
        <v>15927000</v>
      </c>
    </row>
    <row r="11" spans="1:9" x14ac:dyDescent="0.45">
      <c r="A11" s="1" t="s">
        <v>29</v>
      </c>
      <c r="B11" s="1" t="s">
        <v>11</v>
      </c>
      <c r="C11" s="2">
        <v>43798</v>
      </c>
      <c r="D11" s="1" t="s">
        <v>16</v>
      </c>
      <c r="E11" s="1" t="s">
        <v>21</v>
      </c>
      <c r="F11" s="3">
        <v>250000</v>
      </c>
      <c r="G11" s="1" t="s">
        <v>14</v>
      </c>
      <c r="H11" s="4">
        <v>0.02</v>
      </c>
      <c r="I11" s="5">
        <v>33236000</v>
      </c>
    </row>
    <row r="12" spans="1:9" x14ac:dyDescent="0.45">
      <c r="A12" s="1" t="s">
        <v>30</v>
      </c>
      <c r="B12" s="1" t="s">
        <v>11</v>
      </c>
      <c r="C12" s="2">
        <v>43834</v>
      </c>
      <c r="D12" s="1" t="s">
        <v>24</v>
      </c>
      <c r="E12" s="1" t="s">
        <v>13</v>
      </c>
      <c r="F12" s="3">
        <v>10000</v>
      </c>
      <c r="G12" s="1" t="s">
        <v>18</v>
      </c>
      <c r="H12" s="4">
        <v>2.1000000000000001E-2</v>
      </c>
      <c r="I12" s="5">
        <v>1335000</v>
      </c>
    </row>
    <row r="13" spans="1:9" x14ac:dyDescent="0.45">
      <c r="A13" s="1" t="s">
        <v>31</v>
      </c>
      <c r="B13" s="1" t="s">
        <v>11</v>
      </c>
      <c r="C13" s="2">
        <v>43800</v>
      </c>
      <c r="D13" s="1" t="s">
        <v>16</v>
      </c>
      <c r="E13" s="1" t="s">
        <v>28</v>
      </c>
      <c r="F13" s="3">
        <v>120000</v>
      </c>
      <c r="G13" s="1" t="s">
        <v>18</v>
      </c>
      <c r="H13" s="4">
        <v>0.02</v>
      </c>
      <c r="I13" s="5">
        <v>15927000</v>
      </c>
    </row>
    <row r="14" spans="1:9" x14ac:dyDescent="0.45">
      <c r="A14" s="1" t="s">
        <v>32</v>
      </c>
      <c r="B14" s="1" t="s">
        <v>20</v>
      </c>
      <c r="C14" s="2">
        <v>44191</v>
      </c>
      <c r="D14" s="1" t="s">
        <v>24</v>
      </c>
      <c r="E14" s="1" t="s">
        <v>13</v>
      </c>
      <c r="F14" s="3">
        <v>100000</v>
      </c>
      <c r="G14" s="1" t="s">
        <v>14</v>
      </c>
      <c r="H14" s="4">
        <v>2.8000000000000001E-2</v>
      </c>
      <c r="I14" s="5">
        <v>13863000</v>
      </c>
    </row>
    <row r="15" spans="1:9" x14ac:dyDescent="0.45">
      <c r="A15" s="1" t="s">
        <v>33</v>
      </c>
      <c r="B15" s="1" t="s">
        <v>20</v>
      </c>
      <c r="C15" s="2">
        <v>43963</v>
      </c>
      <c r="D15" s="1" t="s">
        <v>12</v>
      </c>
      <c r="E15" s="1" t="s">
        <v>28</v>
      </c>
      <c r="F15" s="3">
        <v>50000</v>
      </c>
      <c r="G15" s="1" t="s">
        <v>18</v>
      </c>
      <c r="H15" s="4">
        <v>0.03</v>
      </c>
      <c r="I15" s="5">
        <v>6988000</v>
      </c>
    </row>
    <row r="16" spans="1:9" x14ac:dyDescent="0.45">
      <c r="A16" s="1" t="s">
        <v>34</v>
      </c>
      <c r="B16" s="1" t="s">
        <v>11</v>
      </c>
      <c r="C16" s="2">
        <v>43565</v>
      </c>
      <c r="D16" s="1" t="s">
        <v>12</v>
      </c>
      <c r="E16" s="1" t="s">
        <v>17</v>
      </c>
      <c r="F16" s="3">
        <v>150000</v>
      </c>
      <c r="G16" s="1" t="s">
        <v>18</v>
      </c>
      <c r="H16" s="4">
        <v>0.03</v>
      </c>
      <c r="I16" s="5">
        <v>20962000</v>
      </c>
    </row>
    <row r="17" spans="1:9" x14ac:dyDescent="0.45">
      <c r="A17" s="1" t="s">
        <v>35</v>
      </c>
      <c r="B17" s="1" t="s">
        <v>11</v>
      </c>
      <c r="C17" s="2">
        <v>43814</v>
      </c>
      <c r="D17" s="1" t="s">
        <v>12</v>
      </c>
      <c r="E17" s="1" t="s">
        <v>21</v>
      </c>
      <c r="F17" s="3">
        <v>75000</v>
      </c>
      <c r="G17" s="1" t="s">
        <v>18</v>
      </c>
      <c r="H17" s="4">
        <v>2.9000000000000001E-2</v>
      </c>
      <c r="I17" s="5">
        <v>10427000</v>
      </c>
    </row>
    <row r="18" spans="1:9" x14ac:dyDescent="0.45">
      <c r="A18" s="1" t="s">
        <v>36</v>
      </c>
      <c r="B18" s="1" t="s">
        <v>11</v>
      </c>
      <c r="C18" s="2">
        <v>43572</v>
      </c>
      <c r="D18" s="1" t="s">
        <v>16</v>
      </c>
      <c r="E18" s="1" t="s">
        <v>17</v>
      </c>
      <c r="F18" s="3">
        <v>120000</v>
      </c>
      <c r="G18" s="1" t="s">
        <v>18</v>
      </c>
      <c r="H18" s="4">
        <v>0.02</v>
      </c>
      <c r="I18" s="5">
        <v>15927000</v>
      </c>
    </row>
    <row r="19" spans="1:9" x14ac:dyDescent="0.45">
      <c r="A19" s="1" t="s">
        <v>37</v>
      </c>
      <c r="B19" s="1" t="s">
        <v>20</v>
      </c>
      <c r="C19" s="2">
        <v>43809</v>
      </c>
      <c r="D19" s="1" t="s">
        <v>24</v>
      </c>
      <c r="E19" s="1" t="s">
        <v>17</v>
      </c>
      <c r="F19" s="3">
        <v>10000</v>
      </c>
      <c r="G19" s="1" t="s">
        <v>18</v>
      </c>
      <c r="H19" s="4">
        <v>2.3E-2</v>
      </c>
      <c r="I19" s="5">
        <v>1348000</v>
      </c>
    </row>
    <row r="20" spans="1:9" x14ac:dyDescent="0.45">
      <c r="A20" s="1" t="s">
        <v>38</v>
      </c>
      <c r="B20" s="1" t="s">
        <v>11</v>
      </c>
      <c r="C20" s="2">
        <v>44169</v>
      </c>
      <c r="D20" s="1" t="s">
        <v>24</v>
      </c>
      <c r="E20" s="1" t="s">
        <v>21</v>
      </c>
      <c r="F20" s="3">
        <v>120000</v>
      </c>
      <c r="G20" s="1" t="s">
        <v>14</v>
      </c>
      <c r="H20" s="4">
        <v>2.8000000000000001E-2</v>
      </c>
      <c r="I20" s="5">
        <v>16635000</v>
      </c>
    </row>
    <row r="21" spans="1:9" x14ac:dyDescent="0.45">
      <c r="A21" s="1" t="s">
        <v>39</v>
      </c>
      <c r="B21" s="1" t="s">
        <v>20</v>
      </c>
      <c r="C21" s="2">
        <v>43887</v>
      </c>
      <c r="D21" s="1" t="s">
        <v>12</v>
      </c>
      <c r="E21" s="1" t="s">
        <v>28</v>
      </c>
      <c r="F21" s="3">
        <v>250000</v>
      </c>
      <c r="G21" s="1" t="s">
        <v>14</v>
      </c>
      <c r="H21" s="4">
        <v>2.8000000000000001E-2</v>
      </c>
      <c r="I21" s="5">
        <v>34656000</v>
      </c>
    </row>
    <row r="22" spans="1:9" x14ac:dyDescent="0.45">
      <c r="A22" s="1" t="s">
        <v>40</v>
      </c>
      <c r="B22" s="1" t="s">
        <v>20</v>
      </c>
      <c r="C22" s="2">
        <v>44066</v>
      </c>
      <c r="D22" s="1" t="s">
        <v>24</v>
      </c>
      <c r="E22" s="1" t="s">
        <v>21</v>
      </c>
      <c r="F22" s="3">
        <v>210000</v>
      </c>
      <c r="G22" s="1" t="s">
        <v>14</v>
      </c>
      <c r="H22" s="4">
        <v>2.8000000000000001E-2</v>
      </c>
      <c r="I22" s="5">
        <v>29111000</v>
      </c>
    </row>
    <row r="23" spans="1:9" x14ac:dyDescent="0.45">
      <c r="A23" s="1" t="s">
        <v>41</v>
      </c>
      <c r="B23" s="1" t="s">
        <v>11</v>
      </c>
      <c r="C23" s="2">
        <v>43808</v>
      </c>
      <c r="D23" s="1" t="s">
        <v>16</v>
      </c>
      <c r="E23" s="1" t="s">
        <v>13</v>
      </c>
      <c r="F23" s="3">
        <v>70000</v>
      </c>
      <c r="G23" s="1" t="s">
        <v>18</v>
      </c>
      <c r="H23" s="4">
        <v>0.02</v>
      </c>
      <c r="I23" s="5">
        <v>9291000</v>
      </c>
    </row>
    <row r="24" spans="1:9" x14ac:dyDescent="0.45">
      <c r="A24" s="1" t="s">
        <v>42</v>
      </c>
      <c r="B24" s="1" t="s">
        <v>11</v>
      </c>
      <c r="C24" s="2">
        <v>43145</v>
      </c>
      <c r="D24" s="1" t="s">
        <v>24</v>
      </c>
      <c r="E24" s="1" t="s">
        <v>21</v>
      </c>
      <c r="F24" s="3">
        <v>70000</v>
      </c>
      <c r="G24" s="1" t="s">
        <v>14</v>
      </c>
      <c r="H24" s="4">
        <v>2.3E-2</v>
      </c>
      <c r="I24" s="5">
        <v>9453000</v>
      </c>
    </row>
    <row r="25" spans="1:9" x14ac:dyDescent="0.45">
      <c r="A25" s="1" t="s">
        <v>43</v>
      </c>
      <c r="B25" s="1" t="s">
        <v>11</v>
      </c>
      <c r="C25" s="2">
        <v>44065</v>
      </c>
      <c r="D25" s="1" t="s">
        <v>24</v>
      </c>
      <c r="E25" s="1" t="s">
        <v>21</v>
      </c>
      <c r="F25" s="3">
        <v>50000</v>
      </c>
      <c r="G25" s="1" t="s">
        <v>18</v>
      </c>
      <c r="H25" s="4">
        <v>3.3000000000000002E-2</v>
      </c>
      <c r="I25" s="5">
        <v>7098000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566D6-D5DC-46EF-8C12-FCBA11F8DAFA}">
  <sheetPr codeName="Sheet3"/>
  <dimension ref="A1:I38"/>
  <sheetViews>
    <sheetView workbookViewId="0">
      <selection activeCell="F7" sqref="F7"/>
    </sheetView>
  </sheetViews>
  <sheetFormatPr defaultRowHeight="17" x14ac:dyDescent="0.45"/>
  <cols>
    <col min="1" max="1" width="10.25" customWidth="1"/>
    <col min="3" max="3" width="12.08203125" customWidth="1"/>
    <col min="4" max="4" width="10.25" customWidth="1"/>
    <col min="6" max="7" width="10.25" customWidth="1"/>
    <col min="9" max="9" width="13.5" bestFit="1" customWidth="1"/>
  </cols>
  <sheetData>
    <row r="1" spans="1:9" x14ac:dyDescent="0.45">
      <c r="A1" t="s">
        <v>0</v>
      </c>
    </row>
    <row r="2" spans="1:9" x14ac:dyDescent="0.4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  <c r="I2" s="24" t="s">
        <v>9</v>
      </c>
    </row>
    <row r="3" spans="1:9" x14ac:dyDescent="0.45">
      <c r="A3" s="25" t="s">
        <v>10</v>
      </c>
      <c r="B3" s="25" t="s">
        <v>11</v>
      </c>
      <c r="C3" s="26">
        <v>43894</v>
      </c>
      <c r="D3" s="25" t="s">
        <v>12</v>
      </c>
      <c r="E3" s="25" t="s">
        <v>13</v>
      </c>
      <c r="F3" s="27">
        <v>120000</v>
      </c>
      <c r="G3" s="25" t="s">
        <v>14</v>
      </c>
      <c r="H3" s="28">
        <v>0.03</v>
      </c>
      <c r="I3" s="29">
        <f>ROUNDUP(FV(H3/12,120,-F3,,IF(G3="월초",1,0)),-3)</f>
        <v>16811000</v>
      </c>
    </row>
    <row r="4" spans="1:9" x14ac:dyDescent="0.45">
      <c r="A4" s="30" t="s">
        <v>15</v>
      </c>
      <c r="B4" s="30" t="s">
        <v>11</v>
      </c>
      <c r="C4" s="31">
        <v>43126</v>
      </c>
      <c r="D4" s="30" t="s">
        <v>16</v>
      </c>
      <c r="E4" s="30" t="s">
        <v>17</v>
      </c>
      <c r="F4" s="32" t="s">
        <v>67</v>
      </c>
      <c r="G4" s="30" t="s">
        <v>18</v>
      </c>
      <c r="H4" s="33">
        <v>0.02</v>
      </c>
      <c r="I4" s="34" t="e">
        <f t="shared" ref="I4:I38" si="0">ROUNDUP(FV(H4/12,120,-F4,,IF(G4="월초",1,0)),-3)</f>
        <v>#VALUE!</v>
      </c>
    </row>
    <row r="5" spans="1:9" x14ac:dyDescent="0.45">
      <c r="A5" s="25" t="s">
        <v>19</v>
      </c>
      <c r="B5" s="25" t="s">
        <v>20</v>
      </c>
      <c r="C5" s="26">
        <v>43282</v>
      </c>
      <c r="D5" s="25" t="s">
        <v>16</v>
      </c>
      <c r="E5" s="25" t="s">
        <v>21</v>
      </c>
      <c r="F5" s="27">
        <v>50000</v>
      </c>
      <c r="G5" s="25" t="s">
        <v>14</v>
      </c>
      <c r="H5" s="28">
        <v>0.02</v>
      </c>
      <c r="I5" s="29">
        <f t="shared" si="0"/>
        <v>6648000</v>
      </c>
    </row>
    <row r="6" spans="1:9" x14ac:dyDescent="0.45">
      <c r="A6" s="30" t="s">
        <v>22</v>
      </c>
      <c r="B6" s="30" t="s">
        <v>20</v>
      </c>
      <c r="C6" s="31">
        <v>43330</v>
      </c>
      <c r="D6" s="30" t="s">
        <v>12</v>
      </c>
      <c r="E6" s="30" t="s">
        <v>21</v>
      </c>
      <c r="F6" s="32">
        <v>80000</v>
      </c>
      <c r="G6" s="30" t="s">
        <v>14</v>
      </c>
      <c r="H6" s="33">
        <v>2.9000000000000001E-2</v>
      </c>
      <c r="I6" s="34">
        <f t="shared" si="0"/>
        <v>11149000</v>
      </c>
    </row>
    <row r="7" spans="1:9" x14ac:dyDescent="0.45">
      <c r="A7" s="25" t="s">
        <v>23</v>
      </c>
      <c r="B7" s="25" t="s">
        <v>11</v>
      </c>
      <c r="C7" s="26">
        <v>43734</v>
      </c>
      <c r="D7" s="25" t="s">
        <v>24</v>
      </c>
      <c r="E7" s="25" t="s">
        <v>13</v>
      </c>
      <c r="F7" s="27">
        <v>100000</v>
      </c>
      <c r="G7" s="25" t="s">
        <v>14</v>
      </c>
      <c r="H7" s="28">
        <v>2.8000000000000001E-2</v>
      </c>
      <c r="I7" s="29">
        <f t="shared" si="0"/>
        <v>13863000</v>
      </c>
    </row>
    <row r="8" spans="1:9" x14ac:dyDescent="0.45">
      <c r="A8" s="30" t="s">
        <v>25</v>
      </c>
      <c r="B8" s="30" t="s">
        <v>11</v>
      </c>
      <c r="C8" s="31">
        <v>43456</v>
      </c>
      <c r="D8" s="30" t="s">
        <v>16</v>
      </c>
      <c r="E8" s="30" t="s">
        <v>13</v>
      </c>
      <c r="F8" s="32">
        <v>90000</v>
      </c>
      <c r="G8" s="30" t="s">
        <v>14</v>
      </c>
      <c r="H8" s="33">
        <v>0.02</v>
      </c>
      <c r="I8" s="34">
        <f t="shared" si="0"/>
        <v>11965000</v>
      </c>
    </row>
    <row r="9" spans="1:9" x14ac:dyDescent="0.45">
      <c r="A9" s="25" t="s">
        <v>26</v>
      </c>
      <c r="B9" s="25" t="s">
        <v>20</v>
      </c>
      <c r="C9" s="26">
        <v>43783</v>
      </c>
      <c r="D9" s="25" t="s">
        <v>16</v>
      </c>
      <c r="E9" s="25" t="s">
        <v>21</v>
      </c>
      <c r="F9" s="27">
        <v>100000</v>
      </c>
      <c r="G9" s="25" t="s">
        <v>14</v>
      </c>
      <c r="H9" s="28">
        <v>0.02</v>
      </c>
      <c r="I9" s="29">
        <f t="shared" si="0"/>
        <v>13295000</v>
      </c>
    </row>
    <row r="10" spans="1:9" x14ac:dyDescent="0.45">
      <c r="A10" s="30" t="s">
        <v>27</v>
      </c>
      <c r="B10" s="30" t="s">
        <v>20</v>
      </c>
      <c r="C10" s="31">
        <v>43574</v>
      </c>
      <c r="D10" s="30" t="s">
        <v>16</v>
      </c>
      <c r="E10" s="30" t="s">
        <v>28</v>
      </c>
      <c r="F10" s="32" t="s">
        <v>67</v>
      </c>
      <c r="G10" s="30" t="s">
        <v>18</v>
      </c>
      <c r="H10" s="33">
        <v>0.02</v>
      </c>
      <c r="I10" s="34" t="e">
        <f t="shared" si="0"/>
        <v>#VALUE!</v>
      </c>
    </row>
    <row r="11" spans="1:9" x14ac:dyDescent="0.45">
      <c r="A11" s="25" t="s">
        <v>29</v>
      </c>
      <c r="B11" s="25" t="s">
        <v>11</v>
      </c>
      <c r="C11" s="26">
        <v>43798</v>
      </c>
      <c r="D11" s="25" t="s">
        <v>16</v>
      </c>
      <c r="E11" s="25" t="s">
        <v>21</v>
      </c>
      <c r="F11" s="27">
        <v>250000</v>
      </c>
      <c r="G11" s="25" t="s">
        <v>14</v>
      </c>
      <c r="H11" s="28">
        <v>0.02</v>
      </c>
      <c r="I11" s="29">
        <f t="shared" si="0"/>
        <v>33236000</v>
      </c>
    </row>
    <row r="12" spans="1:9" x14ac:dyDescent="0.45">
      <c r="A12" s="30" t="s">
        <v>30</v>
      </c>
      <c r="B12" s="30" t="s">
        <v>11</v>
      </c>
      <c r="C12" s="31">
        <v>43834</v>
      </c>
      <c r="D12" s="30" t="s">
        <v>24</v>
      </c>
      <c r="E12" s="30" t="s">
        <v>13</v>
      </c>
      <c r="F12" s="32">
        <v>10000</v>
      </c>
      <c r="G12" s="30" t="s">
        <v>18</v>
      </c>
      <c r="H12" s="33">
        <v>2.1000000000000001E-2</v>
      </c>
      <c r="I12" s="34">
        <f t="shared" si="0"/>
        <v>1335000</v>
      </c>
    </row>
    <row r="13" spans="1:9" x14ac:dyDescent="0.45">
      <c r="A13" s="25" t="s">
        <v>31</v>
      </c>
      <c r="B13" s="25" t="s">
        <v>11</v>
      </c>
      <c r="C13" s="26">
        <v>43800</v>
      </c>
      <c r="D13" s="25" t="s">
        <v>16</v>
      </c>
      <c r="E13" s="25" t="s">
        <v>28</v>
      </c>
      <c r="F13" s="27">
        <v>120000</v>
      </c>
      <c r="G13" s="25" t="s">
        <v>18</v>
      </c>
      <c r="H13" s="28">
        <v>0.02</v>
      </c>
      <c r="I13" s="29">
        <f t="shared" si="0"/>
        <v>15927000</v>
      </c>
    </row>
    <row r="14" spans="1:9" x14ac:dyDescent="0.45">
      <c r="A14" s="30" t="s">
        <v>32</v>
      </c>
      <c r="B14" s="30" t="s">
        <v>20</v>
      </c>
      <c r="C14" s="31">
        <v>44191</v>
      </c>
      <c r="D14" s="30" t="s">
        <v>24</v>
      </c>
      <c r="E14" s="30" t="s">
        <v>13</v>
      </c>
      <c r="F14" s="32">
        <v>100000</v>
      </c>
      <c r="G14" s="30" t="s">
        <v>14</v>
      </c>
      <c r="H14" s="33">
        <v>2.8000000000000001E-2</v>
      </c>
      <c r="I14" s="34">
        <f t="shared" si="0"/>
        <v>13863000</v>
      </c>
    </row>
    <row r="15" spans="1:9" x14ac:dyDescent="0.45">
      <c r="A15" s="25" t="s">
        <v>33</v>
      </c>
      <c r="B15" s="25" t="s">
        <v>20</v>
      </c>
      <c r="C15" s="26">
        <v>43963</v>
      </c>
      <c r="D15" s="25" t="s">
        <v>12</v>
      </c>
      <c r="E15" s="25" t="s">
        <v>28</v>
      </c>
      <c r="F15" s="27">
        <v>50000</v>
      </c>
      <c r="G15" s="25" t="s">
        <v>18</v>
      </c>
      <c r="H15" s="28">
        <v>0.03</v>
      </c>
      <c r="I15" s="29">
        <f t="shared" si="0"/>
        <v>6988000</v>
      </c>
    </row>
    <row r="16" spans="1:9" x14ac:dyDescent="0.45">
      <c r="A16" s="30" t="s">
        <v>34</v>
      </c>
      <c r="B16" s="30" t="s">
        <v>11</v>
      </c>
      <c r="C16" s="31">
        <v>43565</v>
      </c>
      <c r="D16" s="30" t="s">
        <v>12</v>
      </c>
      <c r="E16" s="30" t="s">
        <v>17</v>
      </c>
      <c r="F16" s="32">
        <v>150000</v>
      </c>
      <c r="G16" s="30" t="s">
        <v>18</v>
      </c>
      <c r="H16" s="33">
        <v>0.03</v>
      </c>
      <c r="I16" s="34">
        <f t="shared" si="0"/>
        <v>20962000</v>
      </c>
    </row>
    <row r="17" spans="1:9" x14ac:dyDescent="0.45">
      <c r="A17" s="25" t="s">
        <v>35</v>
      </c>
      <c r="B17" s="25" t="s">
        <v>11</v>
      </c>
      <c r="C17" s="26">
        <v>43814</v>
      </c>
      <c r="D17" s="25" t="s">
        <v>12</v>
      </c>
      <c r="E17" s="25" t="s">
        <v>21</v>
      </c>
      <c r="F17" s="27">
        <v>75000</v>
      </c>
      <c r="G17" s="25" t="s">
        <v>18</v>
      </c>
      <c r="H17" s="28">
        <v>2.9000000000000001E-2</v>
      </c>
      <c r="I17" s="29">
        <f t="shared" si="0"/>
        <v>10427000</v>
      </c>
    </row>
    <row r="18" spans="1:9" x14ac:dyDescent="0.45">
      <c r="A18" s="30" t="s">
        <v>36</v>
      </c>
      <c r="B18" s="30" t="s">
        <v>11</v>
      </c>
      <c r="C18" s="31">
        <v>43572</v>
      </c>
      <c r="D18" s="30" t="s">
        <v>16</v>
      </c>
      <c r="E18" s="30" t="s">
        <v>17</v>
      </c>
      <c r="F18" s="32">
        <v>120000</v>
      </c>
      <c r="G18" s="30" t="s">
        <v>18</v>
      </c>
      <c r="H18" s="33">
        <v>0.02</v>
      </c>
      <c r="I18" s="34">
        <f t="shared" si="0"/>
        <v>15927000</v>
      </c>
    </row>
    <row r="19" spans="1:9" x14ac:dyDescent="0.45">
      <c r="A19" s="25" t="s">
        <v>37</v>
      </c>
      <c r="B19" s="25" t="s">
        <v>20</v>
      </c>
      <c r="C19" s="26">
        <v>43809</v>
      </c>
      <c r="D19" s="25" t="s">
        <v>24</v>
      </c>
      <c r="E19" s="25" t="s">
        <v>17</v>
      </c>
      <c r="F19" s="27">
        <v>10000</v>
      </c>
      <c r="G19" s="25" t="s">
        <v>18</v>
      </c>
      <c r="H19" s="28">
        <v>2.3E-2</v>
      </c>
      <c r="I19" s="29">
        <f t="shared" si="0"/>
        <v>1348000</v>
      </c>
    </row>
    <row r="20" spans="1:9" x14ac:dyDescent="0.45">
      <c r="A20" s="30" t="s">
        <v>38</v>
      </c>
      <c r="B20" s="30" t="s">
        <v>11</v>
      </c>
      <c r="C20" s="31">
        <v>44169</v>
      </c>
      <c r="D20" s="30" t="s">
        <v>24</v>
      </c>
      <c r="E20" s="30" t="s">
        <v>21</v>
      </c>
      <c r="F20" s="32">
        <v>120000</v>
      </c>
      <c r="G20" s="30" t="s">
        <v>14</v>
      </c>
      <c r="H20" s="33">
        <v>2.8000000000000001E-2</v>
      </c>
      <c r="I20" s="34">
        <f t="shared" si="0"/>
        <v>16635000</v>
      </c>
    </row>
    <row r="21" spans="1:9" x14ac:dyDescent="0.45">
      <c r="A21" s="25" t="s">
        <v>39</v>
      </c>
      <c r="B21" s="25" t="s">
        <v>20</v>
      </c>
      <c r="C21" s="26">
        <v>43887</v>
      </c>
      <c r="D21" s="25" t="s">
        <v>12</v>
      </c>
      <c r="E21" s="25" t="s">
        <v>28</v>
      </c>
      <c r="F21" s="27">
        <v>250000</v>
      </c>
      <c r="G21" s="25" t="s">
        <v>14</v>
      </c>
      <c r="H21" s="28">
        <v>2.8000000000000001E-2</v>
      </c>
      <c r="I21" s="29">
        <f t="shared" si="0"/>
        <v>34656000</v>
      </c>
    </row>
    <row r="22" spans="1:9" x14ac:dyDescent="0.45">
      <c r="A22" s="30" t="s">
        <v>40</v>
      </c>
      <c r="B22" s="30" t="s">
        <v>20</v>
      </c>
      <c r="C22" s="31">
        <v>44066</v>
      </c>
      <c r="D22" s="30" t="s">
        <v>24</v>
      </c>
      <c r="E22" s="30" t="s">
        <v>21</v>
      </c>
      <c r="F22" s="32">
        <v>210000</v>
      </c>
      <c r="G22" s="30" t="s">
        <v>14</v>
      </c>
      <c r="H22" s="33">
        <v>2.8000000000000001E-2</v>
      </c>
      <c r="I22" s="34">
        <f t="shared" si="0"/>
        <v>29111000</v>
      </c>
    </row>
    <row r="23" spans="1:9" x14ac:dyDescent="0.45">
      <c r="A23" s="25" t="s">
        <v>41</v>
      </c>
      <c r="B23" s="25" t="s">
        <v>11</v>
      </c>
      <c r="C23" s="26">
        <v>43808</v>
      </c>
      <c r="D23" s="25" t="s">
        <v>16</v>
      </c>
      <c r="E23" s="25" t="s">
        <v>13</v>
      </c>
      <c r="F23" s="27">
        <v>70000</v>
      </c>
      <c r="G23" s="25" t="s">
        <v>18</v>
      </c>
      <c r="H23" s="28">
        <v>0.02</v>
      </c>
      <c r="I23" s="29">
        <f t="shared" si="0"/>
        <v>9291000</v>
      </c>
    </row>
    <row r="24" spans="1:9" x14ac:dyDescent="0.45">
      <c r="A24" s="30" t="s">
        <v>42</v>
      </c>
      <c r="B24" s="30" t="s">
        <v>11</v>
      </c>
      <c r="C24" s="31">
        <v>43145</v>
      </c>
      <c r="D24" s="30" t="s">
        <v>24</v>
      </c>
      <c r="E24" s="30" t="s">
        <v>21</v>
      </c>
      <c r="F24" s="32">
        <v>70000</v>
      </c>
      <c r="G24" s="30" t="s">
        <v>14</v>
      </c>
      <c r="H24" s="33">
        <v>2.3E-2</v>
      </c>
      <c r="I24" s="34">
        <f t="shared" si="0"/>
        <v>9453000</v>
      </c>
    </row>
    <row r="25" spans="1:9" x14ac:dyDescent="0.45">
      <c r="A25" s="35" t="s">
        <v>43</v>
      </c>
      <c r="B25" s="35" t="s">
        <v>11</v>
      </c>
      <c r="C25" s="36">
        <v>44065</v>
      </c>
      <c r="D25" s="35" t="s">
        <v>24</v>
      </c>
      <c r="E25" s="35" t="s">
        <v>21</v>
      </c>
      <c r="F25" s="37">
        <v>50000</v>
      </c>
      <c r="G25" s="35" t="s">
        <v>18</v>
      </c>
      <c r="H25" s="38">
        <v>3.3000000000000002E-2</v>
      </c>
      <c r="I25" s="39">
        <f t="shared" si="0"/>
        <v>7098000</v>
      </c>
    </row>
    <row r="27" spans="1:9" x14ac:dyDescent="0.45">
      <c r="A27" t="s">
        <v>44</v>
      </c>
    </row>
    <row r="28" spans="1:9" x14ac:dyDescent="0.45">
      <c r="A28" s="40" t="s">
        <v>1</v>
      </c>
      <c r="B28" s="40" t="s">
        <v>2</v>
      </c>
      <c r="C28" s="40" t="s">
        <v>3</v>
      </c>
      <c r="D28" s="40" t="s">
        <v>4</v>
      </c>
      <c r="E28" s="40" t="s">
        <v>5</v>
      </c>
      <c r="F28" s="40" t="s">
        <v>6</v>
      </c>
      <c r="G28" s="40" t="s">
        <v>7</v>
      </c>
      <c r="H28" s="40" t="s">
        <v>8</v>
      </c>
      <c r="I28" s="41" t="s">
        <v>9</v>
      </c>
    </row>
    <row r="29" spans="1:9" x14ac:dyDescent="0.45">
      <c r="A29" s="42" t="s">
        <v>45</v>
      </c>
      <c r="B29" s="42" t="s">
        <v>11</v>
      </c>
      <c r="C29" s="43">
        <v>43365</v>
      </c>
      <c r="D29" s="42" t="s">
        <v>16</v>
      </c>
      <c r="E29" s="42" t="s">
        <v>17</v>
      </c>
      <c r="F29" s="44">
        <v>150000</v>
      </c>
      <c r="G29" s="42" t="s">
        <v>18</v>
      </c>
      <c r="H29" s="45">
        <v>0.02</v>
      </c>
      <c r="I29" s="46">
        <f t="shared" si="0"/>
        <v>19908000</v>
      </c>
    </row>
    <row r="30" spans="1:9" x14ac:dyDescent="0.45">
      <c r="A30" s="47" t="s">
        <v>46</v>
      </c>
      <c r="B30" s="47" t="s">
        <v>11</v>
      </c>
      <c r="C30" s="48">
        <v>43751</v>
      </c>
      <c r="D30" s="47" t="s">
        <v>12</v>
      </c>
      <c r="E30" s="47" t="s">
        <v>17</v>
      </c>
      <c r="F30" s="49">
        <v>270000</v>
      </c>
      <c r="G30" s="47" t="s">
        <v>14</v>
      </c>
      <c r="H30" s="50">
        <v>0.03</v>
      </c>
      <c r="I30" s="51">
        <f t="shared" si="0"/>
        <v>37825000</v>
      </c>
    </row>
    <row r="31" spans="1:9" x14ac:dyDescent="0.45">
      <c r="A31" s="42" t="s">
        <v>47</v>
      </c>
      <c r="B31" s="42" t="s">
        <v>11</v>
      </c>
      <c r="C31" s="43">
        <v>44060</v>
      </c>
      <c r="D31" s="42" t="s">
        <v>16</v>
      </c>
      <c r="E31" s="42" t="s">
        <v>13</v>
      </c>
      <c r="F31" s="44">
        <v>120000</v>
      </c>
      <c r="G31" s="42" t="s">
        <v>14</v>
      </c>
      <c r="H31" s="45">
        <v>2.1999999999999999E-2</v>
      </c>
      <c r="I31" s="46">
        <f t="shared" si="0"/>
        <v>16120000</v>
      </c>
    </row>
    <row r="32" spans="1:9" x14ac:dyDescent="0.45">
      <c r="A32" s="47" t="s">
        <v>48</v>
      </c>
      <c r="B32" s="47" t="s">
        <v>11</v>
      </c>
      <c r="C32" s="48">
        <v>43350</v>
      </c>
      <c r="D32" s="47" t="s">
        <v>12</v>
      </c>
      <c r="E32" s="47" t="s">
        <v>28</v>
      </c>
      <c r="F32" s="49">
        <v>150000</v>
      </c>
      <c r="G32" s="47" t="s">
        <v>14</v>
      </c>
      <c r="H32" s="50">
        <v>3.5999999999999997E-2</v>
      </c>
      <c r="I32" s="51">
        <f t="shared" si="0"/>
        <v>21693000</v>
      </c>
    </row>
    <row r="33" spans="1:9" x14ac:dyDescent="0.45">
      <c r="A33" s="42" t="s">
        <v>49</v>
      </c>
      <c r="B33" s="42" t="s">
        <v>11</v>
      </c>
      <c r="C33" s="43">
        <v>43209</v>
      </c>
      <c r="D33" s="42" t="s">
        <v>24</v>
      </c>
      <c r="E33" s="42" t="s">
        <v>17</v>
      </c>
      <c r="F33" s="44">
        <v>120000</v>
      </c>
      <c r="G33" s="42" t="s">
        <v>18</v>
      </c>
      <c r="H33" s="45">
        <v>2.3E-2</v>
      </c>
      <c r="I33" s="46">
        <f t="shared" si="0"/>
        <v>16174000</v>
      </c>
    </row>
    <row r="34" spans="1:9" x14ac:dyDescent="0.45">
      <c r="A34" s="47" t="s">
        <v>50</v>
      </c>
      <c r="B34" s="47" t="s">
        <v>20</v>
      </c>
      <c r="C34" s="48">
        <v>44042</v>
      </c>
      <c r="D34" s="47" t="s">
        <v>24</v>
      </c>
      <c r="E34" s="47" t="s">
        <v>13</v>
      </c>
      <c r="F34" s="49">
        <v>80000</v>
      </c>
      <c r="G34" s="47" t="s">
        <v>14</v>
      </c>
      <c r="H34" s="50">
        <v>2.1000000000000001E-2</v>
      </c>
      <c r="I34" s="51">
        <f t="shared" si="0"/>
        <v>10691000</v>
      </c>
    </row>
    <row r="35" spans="1:9" x14ac:dyDescent="0.45">
      <c r="A35" s="42" t="s">
        <v>51</v>
      </c>
      <c r="B35" s="42" t="s">
        <v>11</v>
      </c>
      <c r="C35" s="43">
        <v>44164</v>
      </c>
      <c r="D35" s="42" t="s">
        <v>12</v>
      </c>
      <c r="E35" s="42" t="s">
        <v>13</v>
      </c>
      <c r="F35" s="44">
        <v>150000</v>
      </c>
      <c r="G35" s="42" t="s">
        <v>14</v>
      </c>
      <c r="H35" s="45">
        <v>2.8000000000000001E-2</v>
      </c>
      <c r="I35" s="46">
        <f t="shared" si="0"/>
        <v>20794000</v>
      </c>
    </row>
    <row r="36" spans="1:9" x14ac:dyDescent="0.45">
      <c r="A36" s="47" t="s">
        <v>52</v>
      </c>
      <c r="B36" s="47" t="s">
        <v>20</v>
      </c>
      <c r="C36" s="48">
        <v>43443</v>
      </c>
      <c r="D36" s="47" t="s">
        <v>16</v>
      </c>
      <c r="E36" s="47" t="s">
        <v>21</v>
      </c>
      <c r="F36" s="49">
        <v>250000</v>
      </c>
      <c r="G36" s="47" t="s">
        <v>14</v>
      </c>
      <c r="H36" s="50">
        <v>2.5000000000000001E-2</v>
      </c>
      <c r="I36" s="51">
        <f t="shared" si="0"/>
        <v>34114000</v>
      </c>
    </row>
    <row r="37" spans="1:9" x14ac:dyDescent="0.45">
      <c r="A37" s="42" t="s">
        <v>53</v>
      </c>
      <c r="B37" s="42" t="s">
        <v>11</v>
      </c>
      <c r="C37" s="43">
        <v>43635</v>
      </c>
      <c r="D37" s="42" t="s">
        <v>12</v>
      </c>
      <c r="E37" s="42" t="s">
        <v>13</v>
      </c>
      <c r="F37" s="44">
        <v>150000</v>
      </c>
      <c r="G37" s="42" t="s">
        <v>14</v>
      </c>
      <c r="H37" s="45">
        <v>2.9000000000000001E-2</v>
      </c>
      <c r="I37" s="46">
        <f t="shared" si="0"/>
        <v>20904000</v>
      </c>
    </row>
    <row r="38" spans="1:9" x14ac:dyDescent="0.45">
      <c r="A38" s="52" t="s">
        <v>54</v>
      </c>
      <c r="B38" s="52" t="s">
        <v>11</v>
      </c>
      <c r="C38" s="53">
        <v>44124</v>
      </c>
      <c r="D38" s="52" t="s">
        <v>24</v>
      </c>
      <c r="E38" s="52" t="s">
        <v>28</v>
      </c>
      <c r="F38" s="54">
        <v>50000</v>
      </c>
      <c r="G38" s="52" t="s">
        <v>14</v>
      </c>
      <c r="H38" s="55">
        <v>2.8000000000000001E-2</v>
      </c>
      <c r="I38" s="56">
        <f t="shared" si="0"/>
        <v>6932000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913E8-7C71-42D0-BF95-AEC6D526450A}">
  <sheetPr codeName="Sheet4"/>
  <dimension ref="A1:L42"/>
  <sheetViews>
    <sheetView workbookViewId="0"/>
  </sheetViews>
  <sheetFormatPr defaultRowHeight="17" x14ac:dyDescent="0.45"/>
  <cols>
    <col min="2" max="5" width="11.83203125" bestFit="1" customWidth="1"/>
    <col min="6" max="6" width="10.83203125" bestFit="1" customWidth="1"/>
    <col min="7" max="7" width="12.33203125" bestFit="1" customWidth="1"/>
    <col min="10" max="10" width="13.5" bestFit="1" customWidth="1"/>
    <col min="11" max="11" width="13" bestFit="1" customWidth="1"/>
    <col min="12" max="12" width="23.75" customWidth="1"/>
  </cols>
  <sheetData>
    <row r="1" spans="1:12" x14ac:dyDescent="0.45">
      <c r="A1" t="s">
        <v>0</v>
      </c>
    </row>
    <row r="2" spans="1:12" x14ac:dyDescent="0.4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55</v>
      </c>
      <c r="H2" s="1" t="s">
        <v>7</v>
      </c>
      <c r="I2" s="6" t="s">
        <v>8</v>
      </c>
      <c r="J2" s="6" t="s">
        <v>9</v>
      </c>
      <c r="K2" s="6" t="s">
        <v>56</v>
      </c>
      <c r="L2" s="6" t="s">
        <v>57</v>
      </c>
    </row>
    <row r="3" spans="1:12" x14ac:dyDescent="0.45">
      <c r="A3" s="1" t="s">
        <v>31</v>
      </c>
      <c r="B3" s="1" t="s">
        <v>11</v>
      </c>
      <c r="C3" s="2">
        <v>43800</v>
      </c>
      <c r="D3" s="1" t="s">
        <v>16</v>
      </c>
      <c r="E3" s="1" t="s">
        <v>28</v>
      </c>
      <c r="F3" s="3">
        <v>120000</v>
      </c>
      <c r="G3" s="1">
        <v>120</v>
      </c>
      <c r="H3" s="1" t="s">
        <v>18</v>
      </c>
      <c r="I3" s="4"/>
      <c r="J3" s="7"/>
      <c r="K3" s="1"/>
      <c r="L3" s="1"/>
    </row>
    <row r="4" spans="1:12" x14ac:dyDescent="0.45">
      <c r="A4" s="1" t="s">
        <v>52</v>
      </c>
      <c r="B4" s="1" t="s">
        <v>20</v>
      </c>
      <c r="C4" s="2">
        <v>42713</v>
      </c>
      <c r="D4" s="1" t="s">
        <v>16</v>
      </c>
      <c r="E4" s="1" t="s">
        <v>21</v>
      </c>
      <c r="F4" s="3">
        <v>250000</v>
      </c>
      <c r="G4" s="1">
        <v>120</v>
      </c>
      <c r="H4" s="1" t="s">
        <v>14</v>
      </c>
      <c r="I4" s="4"/>
      <c r="J4" s="7"/>
      <c r="K4" s="1"/>
      <c r="L4" s="1"/>
    </row>
    <row r="5" spans="1:12" x14ac:dyDescent="0.45">
      <c r="A5" s="1" t="s">
        <v>36</v>
      </c>
      <c r="B5" s="1" t="s">
        <v>11</v>
      </c>
      <c r="C5" s="2">
        <v>43572</v>
      </c>
      <c r="D5" s="1" t="s">
        <v>16</v>
      </c>
      <c r="E5" s="1" t="s">
        <v>17</v>
      </c>
      <c r="F5" s="3">
        <v>120000</v>
      </c>
      <c r="G5" s="1">
        <v>120</v>
      </c>
      <c r="H5" s="1" t="s">
        <v>18</v>
      </c>
      <c r="I5" s="4"/>
      <c r="J5" s="7"/>
      <c r="K5" s="1"/>
      <c r="L5" s="1"/>
    </row>
    <row r="6" spans="1:12" x14ac:dyDescent="0.45">
      <c r="A6" s="1" t="s">
        <v>23</v>
      </c>
      <c r="B6" s="1" t="s">
        <v>11</v>
      </c>
      <c r="C6" s="2">
        <v>43734</v>
      </c>
      <c r="D6" s="1" t="s">
        <v>24</v>
      </c>
      <c r="E6" s="1" t="s">
        <v>13</v>
      </c>
      <c r="F6" s="3">
        <v>100000</v>
      </c>
      <c r="G6" s="1">
        <v>120</v>
      </c>
      <c r="H6" s="1" t="s">
        <v>14</v>
      </c>
      <c r="I6" s="4"/>
      <c r="J6" s="7"/>
      <c r="K6" s="1"/>
      <c r="L6" s="1"/>
    </row>
    <row r="7" spans="1:12" x14ac:dyDescent="0.45">
      <c r="A7" s="1" t="s">
        <v>25</v>
      </c>
      <c r="B7" s="1" t="s">
        <v>11</v>
      </c>
      <c r="C7" s="2">
        <v>43456</v>
      </c>
      <c r="D7" s="1" t="s">
        <v>16</v>
      </c>
      <c r="E7" s="1" t="s">
        <v>13</v>
      </c>
      <c r="F7" s="3">
        <v>90000</v>
      </c>
      <c r="G7" s="1">
        <v>120</v>
      </c>
      <c r="H7" s="1" t="s">
        <v>14</v>
      </c>
      <c r="I7" s="4"/>
      <c r="J7" s="7"/>
      <c r="K7" s="1"/>
      <c r="L7" s="1"/>
    </row>
    <row r="8" spans="1:12" x14ac:dyDescent="0.45">
      <c r="A8" s="1" t="s">
        <v>10</v>
      </c>
      <c r="B8" s="1" t="s">
        <v>11</v>
      </c>
      <c r="C8" s="2">
        <v>43894</v>
      </c>
      <c r="D8" s="1" t="s">
        <v>12</v>
      </c>
      <c r="E8" s="1" t="s">
        <v>13</v>
      </c>
      <c r="F8" s="3">
        <v>120000</v>
      </c>
      <c r="G8" s="1">
        <v>120</v>
      </c>
      <c r="H8" s="1" t="s">
        <v>14</v>
      </c>
      <c r="I8" s="4"/>
      <c r="J8" s="7"/>
      <c r="K8" s="1"/>
      <c r="L8" s="1"/>
    </row>
    <row r="9" spans="1:12" x14ac:dyDescent="0.45">
      <c r="A9" s="1" t="s">
        <v>49</v>
      </c>
      <c r="B9" s="1" t="s">
        <v>11</v>
      </c>
      <c r="C9" s="2">
        <v>43209</v>
      </c>
      <c r="D9" s="1" t="s">
        <v>24</v>
      </c>
      <c r="E9" s="1" t="s">
        <v>17</v>
      </c>
      <c r="F9" s="3">
        <v>120000</v>
      </c>
      <c r="G9" s="1">
        <v>120</v>
      </c>
      <c r="H9" s="1" t="s">
        <v>18</v>
      </c>
      <c r="I9" s="4"/>
      <c r="J9" s="7"/>
      <c r="K9" s="1"/>
      <c r="L9" s="1"/>
    </row>
    <row r="10" spans="1:12" x14ac:dyDescent="0.45">
      <c r="A10" s="1" t="s">
        <v>37</v>
      </c>
      <c r="B10" s="1" t="s">
        <v>20</v>
      </c>
      <c r="C10" s="2">
        <v>43809</v>
      </c>
      <c r="D10" s="1" t="s">
        <v>24</v>
      </c>
      <c r="E10" s="1" t="s">
        <v>17</v>
      </c>
      <c r="F10" s="3">
        <v>10000</v>
      </c>
      <c r="G10" s="1">
        <v>120</v>
      </c>
      <c r="H10" s="1" t="s">
        <v>18</v>
      </c>
      <c r="I10" s="4"/>
      <c r="J10" s="7"/>
      <c r="K10" s="1"/>
      <c r="L10" s="1"/>
    </row>
    <row r="11" spans="1:12" x14ac:dyDescent="0.45">
      <c r="A11" s="1" t="s">
        <v>19</v>
      </c>
      <c r="B11" s="1" t="s">
        <v>20</v>
      </c>
      <c r="C11" s="2">
        <v>42552</v>
      </c>
      <c r="D11" s="1" t="s">
        <v>16</v>
      </c>
      <c r="E11" s="1" t="s">
        <v>21</v>
      </c>
      <c r="F11" s="3">
        <v>50000</v>
      </c>
      <c r="G11" s="1">
        <v>120</v>
      </c>
      <c r="H11" s="1" t="s">
        <v>14</v>
      </c>
      <c r="I11" s="4"/>
      <c r="J11" s="7"/>
      <c r="K11" s="1"/>
      <c r="L11" s="1"/>
    </row>
    <row r="12" spans="1:12" x14ac:dyDescent="0.45">
      <c r="A12" s="1" t="s">
        <v>34</v>
      </c>
      <c r="B12" s="1" t="s">
        <v>11</v>
      </c>
      <c r="C12" s="2">
        <v>43565</v>
      </c>
      <c r="D12" s="1" t="s">
        <v>12</v>
      </c>
      <c r="E12" s="1" t="s">
        <v>17</v>
      </c>
      <c r="F12" s="3">
        <v>150000</v>
      </c>
      <c r="G12" s="1">
        <v>120</v>
      </c>
      <c r="H12" s="1" t="s">
        <v>18</v>
      </c>
      <c r="I12" s="4"/>
      <c r="J12" s="7"/>
      <c r="K12" s="1"/>
      <c r="L12" s="1"/>
    </row>
    <row r="13" spans="1:12" x14ac:dyDescent="0.45">
      <c r="A13" s="1" t="s">
        <v>35</v>
      </c>
      <c r="B13" s="1" t="s">
        <v>11</v>
      </c>
      <c r="C13" s="2">
        <v>43814</v>
      </c>
      <c r="D13" s="1" t="s">
        <v>12</v>
      </c>
      <c r="E13" s="1" t="s">
        <v>21</v>
      </c>
      <c r="F13" s="3">
        <v>75000</v>
      </c>
      <c r="G13" s="1">
        <v>120</v>
      </c>
      <c r="H13" s="1" t="s">
        <v>18</v>
      </c>
      <c r="I13" s="4"/>
      <c r="J13" s="7"/>
      <c r="K13" s="1"/>
      <c r="L13" s="1"/>
    </row>
    <row r="14" spans="1:12" x14ac:dyDescent="0.45">
      <c r="A14" s="1" t="s">
        <v>51</v>
      </c>
      <c r="B14" s="1" t="s">
        <v>11</v>
      </c>
      <c r="C14" s="2">
        <v>44164</v>
      </c>
      <c r="D14" s="1" t="s">
        <v>12</v>
      </c>
      <c r="E14" s="1" t="s">
        <v>13</v>
      </c>
      <c r="F14" s="3">
        <v>150000</v>
      </c>
      <c r="G14" s="1">
        <v>120</v>
      </c>
      <c r="H14" s="1" t="s">
        <v>14</v>
      </c>
      <c r="I14" s="4"/>
      <c r="J14" s="7"/>
      <c r="K14" s="1"/>
      <c r="L14" s="1"/>
    </row>
    <row r="15" spans="1:12" x14ac:dyDescent="0.45">
      <c r="A15" s="1" t="s">
        <v>38</v>
      </c>
      <c r="B15" s="1" t="s">
        <v>11</v>
      </c>
      <c r="C15" s="2">
        <v>42708</v>
      </c>
      <c r="D15" s="1" t="s">
        <v>24</v>
      </c>
      <c r="E15" s="1" t="s">
        <v>21</v>
      </c>
      <c r="F15" s="3">
        <v>120000</v>
      </c>
      <c r="G15" s="1">
        <v>120</v>
      </c>
      <c r="H15" s="1" t="s">
        <v>14</v>
      </c>
      <c r="I15" s="4"/>
      <c r="J15" s="7"/>
      <c r="K15" s="1"/>
      <c r="L15" s="1"/>
    </row>
    <row r="16" spans="1:12" x14ac:dyDescent="0.45">
      <c r="A16" s="1" t="s">
        <v>32</v>
      </c>
      <c r="B16" s="1" t="s">
        <v>20</v>
      </c>
      <c r="C16" s="2">
        <v>44191</v>
      </c>
      <c r="D16" s="1" t="s">
        <v>24</v>
      </c>
      <c r="E16" s="1" t="s">
        <v>13</v>
      </c>
      <c r="F16" s="3">
        <v>100000</v>
      </c>
      <c r="G16" s="1">
        <v>120</v>
      </c>
      <c r="H16" s="1" t="s">
        <v>14</v>
      </c>
      <c r="I16" s="4"/>
      <c r="J16" s="7"/>
      <c r="K16" s="1"/>
      <c r="L16" s="1"/>
    </row>
    <row r="17" spans="1:12" x14ac:dyDescent="0.45">
      <c r="A17" s="1" t="s">
        <v>22</v>
      </c>
      <c r="B17" s="1" t="s">
        <v>20</v>
      </c>
      <c r="C17" s="2">
        <v>42965</v>
      </c>
      <c r="D17" s="1" t="s">
        <v>12</v>
      </c>
      <c r="E17" s="1" t="s">
        <v>21</v>
      </c>
      <c r="F17" s="3">
        <v>80000</v>
      </c>
      <c r="G17" s="1">
        <v>120</v>
      </c>
      <c r="H17" s="1" t="s">
        <v>14</v>
      </c>
      <c r="I17" s="4"/>
      <c r="J17" s="7"/>
      <c r="K17" s="1"/>
      <c r="L17" s="1"/>
    </row>
    <row r="18" spans="1:12" x14ac:dyDescent="0.45">
      <c r="A18" s="1" t="s">
        <v>50</v>
      </c>
      <c r="B18" s="1" t="s">
        <v>20</v>
      </c>
      <c r="C18" s="2">
        <v>44042</v>
      </c>
      <c r="D18" s="1" t="s">
        <v>24</v>
      </c>
      <c r="E18" s="1" t="s">
        <v>13</v>
      </c>
      <c r="F18" s="3">
        <v>80000</v>
      </c>
      <c r="G18" s="1">
        <v>120</v>
      </c>
      <c r="H18" s="1" t="s">
        <v>14</v>
      </c>
      <c r="I18" s="4"/>
      <c r="J18" s="7"/>
      <c r="K18" s="1"/>
      <c r="L18" s="1"/>
    </row>
    <row r="19" spans="1:12" x14ac:dyDescent="0.45">
      <c r="A19" s="1" t="s">
        <v>54</v>
      </c>
      <c r="B19" s="1" t="s">
        <v>11</v>
      </c>
      <c r="C19" s="2">
        <v>44124</v>
      </c>
      <c r="D19" s="1" t="s">
        <v>24</v>
      </c>
      <c r="E19" s="1" t="s">
        <v>28</v>
      </c>
      <c r="F19" s="3">
        <v>50000</v>
      </c>
      <c r="G19" s="1">
        <v>120</v>
      </c>
      <c r="H19" s="1" t="s">
        <v>14</v>
      </c>
      <c r="I19" s="4"/>
      <c r="J19" s="7"/>
      <c r="K19" s="1"/>
      <c r="L19" s="1"/>
    </row>
    <row r="20" spans="1:12" x14ac:dyDescent="0.45">
      <c r="A20" s="1" t="s">
        <v>33</v>
      </c>
      <c r="B20" s="1" t="s">
        <v>20</v>
      </c>
      <c r="C20" s="2">
        <v>43963</v>
      </c>
      <c r="D20" s="1" t="s">
        <v>12</v>
      </c>
      <c r="E20" s="1" t="s">
        <v>28</v>
      </c>
      <c r="F20" s="3">
        <v>50000</v>
      </c>
      <c r="G20" s="1">
        <v>120</v>
      </c>
      <c r="H20" s="1" t="s">
        <v>18</v>
      </c>
      <c r="I20" s="4"/>
      <c r="J20" s="7"/>
      <c r="K20" s="1"/>
      <c r="L20" s="1"/>
    </row>
    <row r="21" spans="1:12" x14ac:dyDescent="0.45">
      <c r="A21" s="1" t="s">
        <v>45</v>
      </c>
      <c r="B21" s="1" t="s">
        <v>11</v>
      </c>
      <c r="C21" s="2">
        <v>43365</v>
      </c>
      <c r="D21" s="1" t="s">
        <v>16</v>
      </c>
      <c r="E21" s="1" t="s">
        <v>17</v>
      </c>
      <c r="F21" s="3">
        <v>150000</v>
      </c>
      <c r="G21" s="1">
        <v>120</v>
      </c>
      <c r="H21" s="1" t="s">
        <v>18</v>
      </c>
      <c r="I21" s="4"/>
      <c r="J21" s="7"/>
      <c r="K21" s="1"/>
      <c r="L21" s="1"/>
    </row>
    <row r="22" spans="1:12" x14ac:dyDescent="0.45">
      <c r="A22" s="1" t="s">
        <v>46</v>
      </c>
      <c r="B22" s="1" t="s">
        <v>11</v>
      </c>
      <c r="C22" s="2">
        <v>43751</v>
      </c>
      <c r="D22" s="1" t="s">
        <v>12</v>
      </c>
      <c r="E22" s="1" t="s">
        <v>17</v>
      </c>
      <c r="F22" s="3">
        <v>270000</v>
      </c>
      <c r="G22" s="1">
        <v>120</v>
      </c>
      <c r="H22" s="1" t="s">
        <v>14</v>
      </c>
      <c r="I22" s="4"/>
      <c r="J22" s="7"/>
      <c r="K22" s="1"/>
      <c r="L22" s="1"/>
    </row>
    <row r="23" spans="1:12" x14ac:dyDescent="0.45">
      <c r="A23" s="1" t="s">
        <v>47</v>
      </c>
      <c r="B23" s="1" t="s">
        <v>11</v>
      </c>
      <c r="C23" s="2">
        <v>44060</v>
      </c>
      <c r="D23" s="1" t="s">
        <v>16</v>
      </c>
      <c r="E23" s="1" t="s">
        <v>13</v>
      </c>
      <c r="F23" s="3">
        <v>120000</v>
      </c>
      <c r="G23" s="1">
        <v>120</v>
      </c>
      <c r="H23" s="1" t="s">
        <v>14</v>
      </c>
      <c r="I23" s="4"/>
      <c r="J23" s="7"/>
      <c r="K23" s="1"/>
      <c r="L23" s="1"/>
    </row>
    <row r="24" spans="1:12" x14ac:dyDescent="0.45">
      <c r="A24" s="1" t="s">
        <v>48</v>
      </c>
      <c r="B24" s="1" t="s">
        <v>11</v>
      </c>
      <c r="C24" s="2">
        <v>43350</v>
      </c>
      <c r="D24" s="1" t="s">
        <v>12</v>
      </c>
      <c r="E24" s="1" t="s">
        <v>28</v>
      </c>
      <c r="F24" s="3">
        <v>150000</v>
      </c>
      <c r="G24" s="1">
        <v>120</v>
      </c>
      <c r="H24" s="1" t="s">
        <v>14</v>
      </c>
      <c r="I24" s="4"/>
      <c r="J24" s="7"/>
      <c r="K24" s="1"/>
      <c r="L24" s="1"/>
    </row>
    <row r="25" spans="1:12" x14ac:dyDescent="0.45">
      <c r="A25" s="1" t="s">
        <v>26</v>
      </c>
      <c r="B25" s="1" t="s">
        <v>20</v>
      </c>
      <c r="C25" s="2">
        <v>43783</v>
      </c>
      <c r="D25" s="1" t="s">
        <v>16</v>
      </c>
      <c r="E25" s="1" t="s">
        <v>21</v>
      </c>
      <c r="F25" s="3">
        <v>100000</v>
      </c>
      <c r="G25" s="1">
        <v>120</v>
      </c>
      <c r="H25" s="1" t="s">
        <v>14</v>
      </c>
      <c r="I25" s="4"/>
      <c r="J25" s="7"/>
      <c r="K25" s="1"/>
      <c r="L25" s="1"/>
    </row>
    <row r="26" spans="1:12" x14ac:dyDescent="0.45">
      <c r="A26" s="1" t="s">
        <v>27</v>
      </c>
      <c r="B26" s="1" t="s">
        <v>20</v>
      </c>
      <c r="C26" s="2">
        <v>43574</v>
      </c>
      <c r="D26" s="1" t="s">
        <v>16</v>
      </c>
      <c r="E26" s="1" t="s">
        <v>28</v>
      </c>
      <c r="F26" s="3">
        <v>120000</v>
      </c>
      <c r="G26" s="1">
        <v>120</v>
      </c>
      <c r="H26" s="1" t="s">
        <v>18</v>
      </c>
      <c r="I26" s="4"/>
      <c r="J26" s="7"/>
      <c r="K26" s="1"/>
      <c r="L26" s="1"/>
    </row>
    <row r="27" spans="1:12" x14ac:dyDescent="0.45">
      <c r="A27" s="1" t="s">
        <v>29</v>
      </c>
      <c r="B27" s="1" t="s">
        <v>11</v>
      </c>
      <c r="C27" s="2">
        <v>42703</v>
      </c>
      <c r="D27" s="1" t="s">
        <v>16</v>
      </c>
      <c r="E27" s="1" t="s">
        <v>21</v>
      </c>
      <c r="F27" s="3">
        <v>250000</v>
      </c>
      <c r="G27" s="1">
        <v>120</v>
      </c>
      <c r="H27" s="1" t="s">
        <v>14</v>
      </c>
      <c r="I27" s="4"/>
      <c r="J27" s="7"/>
      <c r="K27" s="1"/>
      <c r="L27" s="1"/>
    </row>
    <row r="28" spans="1:12" x14ac:dyDescent="0.45">
      <c r="A28" s="1" t="s">
        <v>30</v>
      </c>
      <c r="B28" s="1" t="s">
        <v>11</v>
      </c>
      <c r="C28" s="2">
        <v>43834</v>
      </c>
      <c r="D28" s="1" t="s">
        <v>24</v>
      </c>
      <c r="E28" s="1" t="s">
        <v>13</v>
      </c>
      <c r="F28" s="3">
        <v>10000</v>
      </c>
      <c r="G28" s="1">
        <v>120</v>
      </c>
      <c r="H28" s="1" t="s">
        <v>18</v>
      </c>
      <c r="I28" s="4"/>
      <c r="J28" s="7"/>
      <c r="K28" s="1"/>
      <c r="L28" s="1"/>
    </row>
    <row r="29" spans="1:12" x14ac:dyDescent="0.45">
      <c r="A29" s="1" t="s">
        <v>39</v>
      </c>
      <c r="B29" s="1" t="s">
        <v>20</v>
      </c>
      <c r="C29" s="2">
        <v>43887</v>
      </c>
      <c r="D29" s="1" t="s">
        <v>12</v>
      </c>
      <c r="E29" s="1" t="s">
        <v>28</v>
      </c>
      <c r="F29" s="3">
        <v>250000</v>
      </c>
      <c r="G29" s="1">
        <v>120</v>
      </c>
      <c r="H29" s="1" t="s">
        <v>14</v>
      </c>
      <c r="I29" s="4"/>
      <c r="J29" s="7"/>
      <c r="K29" s="1"/>
      <c r="L29" s="1"/>
    </row>
    <row r="30" spans="1:12" x14ac:dyDescent="0.45">
      <c r="A30" s="1" t="s">
        <v>40</v>
      </c>
      <c r="B30" s="1" t="s">
        <v>20</v>
      </c>
      <c r="C30" s="2">
        <v>44066</v>
      </c>
      <c r="D30" s="1" t="s">
        <v>24</v>
      </c>
      <c r="E30" s="1" t="s">
        <v>21</v>
      </c>
      <c r="F30" s="3">
        <v>210000</v>
      </c>
      <c r="G30" s="1">
        <v>120</v>
      </c>
      <c r="H30" s="1" t="s">
        <v>14</v>
      </c>
      <c r="I30" s="4"/>
      <c r="J30" s="7"/>
      <c r="K30" s="1"/>
      <c r="L30" s="1"/>
    </row>
    <row r="31" spans="1:12" x14ac:dyDescent="0.45">
      <c r="A31" s="1" t="s">
        <v>41</v>
      </c>
      <c r="B31" s="1" t="s">
        <v>11</v>
      </c>
      <c r="C31" s="2">
        <v>43808</v>
      </c>
      <c r="D31" s="1" t="s">
        <v>16</v>
      </c>
      <c r="E31" s="1" t="s">
        <v>13</v>
      </c>
      <c r="F31" s="3">
        <v>70000</v>
      </c>
      <c r="G31" s="1">
        <v>120</v>
      </c>
      <c r="H31" s="1" t="s">
        <v>18</v>
      </c>
      <c r="I31" s="4"/>
      <c r="J31" s="7"/>
      <c r="K31" s="1"/>
      <c r="L31" s="1"/>
    </row>
    <row r="32" spans="1:12" x14ac:dyDescent="0.45">
      <c r="A32" s="1" t="s">
        <v>42</v>
      </c>
      <c r="B32" s="1" t="s">
        <v>11</v>
      </c>
      <c r="C32" s="2">
        <v>43145</v>
      </c>
      <c r="D32" s="1" t="s">
        <v>24</v>
      </c>
      <c r="E32" s="1" t="s">
        <v>21</v>
      </c>
      <c r="F32" s="3">
        <v>70000</v>
      </c>
      <c r="G32" s="1">
        <v>120</v>
      </c>
      <c r="H32" s="1" t="s">
        <v>14</v>
      </c>
      <c r="I32" s="4"/>
      <c r="J32" s="7"/>
      <c r="K32" s="1"/>
      <c r="L32" s="1"/>
    </row>
    <row r="33" spans="1:12" x14ac:dyDescent="0.45">
      <c r="A33" s="1" t="s">
        <v>15</v>
      </c>
      <c r="B33" s="1" t="s">
        <v>11</v>
      </c>
      <c r="C33" s="2">
        <v>42395</v>
      </c>
      <c r="D33" s="1" t="s">
        <v>16</v>
      </c>
      <c r="E33" s="1" t="s">
        <v>17</v>
      </c>
      <c r="F33" s="3">
        <v>150000</v>
      </c>
      <c r="G33" s="1">
        <v>120</v>
      </c>
      <c r="H33" s="1" t="s">
        <v>18</v>
      </c>
      <c r="I33" s="4"/>
      <c r="J33" s="7"/>
      <c r="K33" s="1"/>
      <c r="L33" s="1"/>
    </row>
    <row r="34" spans="1:12" x14ac:dyDescent="0.45">
      <c r="A34" s="1" t="s">
        <v>53</v>
      </c>
      <c r="B34" s="1" t="s">
        <v>11</v>
      </c>
      <c r="C34" s="2">
        <v>43635</v>
      </c>
      <c r="D34" s="1" t="s">
        <v>12</v>
      </c>
      <c r="E34" s="1" t="s">
        <v>13</v>
      </c>
      <c r="F34" s="3">
        <v>150000</v>
      </c>
      <c r="G34" s="1">
        <v>120</v>
      </c>
      <c r="H34" s="1" t="s">
        <v>14</v>
      </c>
      <c r="I34" s="4"/>
      <c r="J34" s="7"/>
      <c r="K34" s="1"/>
      <c r="L34" s="1"/>
    </row>
    <row r="35" spans="1:12" x14ac:dyDescent="0.45">
      <c r="A35" s="1" t="s">
        <v>43</v>
      </c>
      <c r="B35" s="1" t="s">
        <v>11</v>
      </c>
      <c r="C35" s="2">
        <v>44065</v>
      </c>
      <c r="D35" s="1" t="s">
        <v>24</v>
      </c>
      <c r="E35" s="1" t="s">
        <v>21</v>
      </c>
      <c r="F35" s="3">
        <v>50000</v>
      </c>
      <c r="G35" s="1">
        <v>120</v>
      </c>
      <c r="H35" s="1" t="s">
        <v>18</v>
      </c>
      <c r="I35" s="4"/>
      <c r="J35" s="7"/>
      <c r="K35" s="1"/>
      <c r="L35" s="1"/>
    </row>
    <row r="37" spans="1:12" x14ac:dyDescent="0.45">
      <c r="A37" t="s">
        <v>58</v>
      </c>
    </row>
    <row r="38" spans="1:12" x14ac:dyDescent="0.45">
      <c r="A38" s="8"/>
      <c r="B38" s="9">
        <v>2014</v>
      </c>
      <c r="C38" s="9">
        <v>2016</v>
      </c>
      <c r="D38" s="9">
        <v>2018</v>
      </c>
      <c r="E38" s="9">
        <v>2020</v>
      </c>
      <c r="F38" s="10" t="s">
        <v>6</v>
      </c>
    </row>
    <row r="39" spans="1:12" x14ac:dyDescent="0.45">
      <c r="A39" s="11" t="s">
        <v>4</v>
      </c>
      <c r="B39" s="12">
        <v>2016</v>
      </c>
      <c r="C39" s="12">
        <v>2018</v>
      </c>
      <c r="D39" s="12">
        <v>2020</v>
      </c>
      <c r="E39" s="13"/>
      <c r="F39" s="14" t="s">
        <v>59</v>
      </c>
    </row>
    <row r="40" spans="1:12" x14ac:dyDescent="0.45">
      <c r="A40" s="15" t="s">
        <v>16</v>
      </c>
      <c r="B40" s="16">
        <v>2.5000000000000001E-2</v>
      </c>
      <c r="C40" s="16">
        <v>2.1999999999999999E-2</v>
      </c>
      <c r="D40" s="17">
        <v>0.02</v>
      </c>
      <c r="E40" s="16">
        <v>1.4999999999999999E-2</v>
      </c>
      <c r="F40" s="18"/>
    </row>
    <row r="41" spans="1:12" x14ac:dyDescent="0.45">
      <c r="A41" s="1" t="s">
        <v>24</v>
      </c>
      <c r="B41" s="4">
        <v>3.3000000000000002E-2</v>
      </c>
      <c r="C41" s="4">
        <v>2.8000000000000001E-2</v>
      </c>
      <c r="D41" s="4">
        <v>2.3E-2</v>
      </c>
      <c r="E41" s="4">
        <v>2.1000000000000001E-2</v>
      </c>
      <c r="F41" s="18"/>
    </row>
    <row r="42" spans="1:12" x14ac:dyDescent="0.45">
      <c r="A42" s="1" t="s">
        <v>12</v>
      </c>
      <c r="B42" s="4">
        <v>3.5999999999999997E-2</v>
      </c>
      <c r="C42" s="4">
        <v>0.03</v>
      </c>
      <c r="D42" s="4">
        <v>2.9000000000000001E-2</v>
      </c>
      <c r="E42" s="4">
        <v>2.8000000000000001E-2</v>
      </c>
      <c r="F42" s="18"/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2554A-AA78-41F4-8C00-CE3A2AE9ADA9}">
  <sheetPr codeName="Sheet5"/>
  <dimension ref="B2:G71"/>
  <sheetViews>
    <sheetView tabSelected="1" topLeftCell="A50" workbookViewId="0">
      <selection activeCell="B6" sqref="B6:B60"/>
    </sheetView>
  </sheetViews>
  <sheetFormatPr defaultRowHeight="17" x14ac:dyDescent="0.45"/>
  <cols>
    <col min="2" max="2" width="19.33203125" bestFit="1" customWidth="1"/>
    <col min="3" max="3" width="11.6640625" bestFit="1" customWidth="1"/>
    <col min="4" max="9" width="13.5" bestFit="1" customWidth="1"/>
    <col min="10" max="10" width="17.1640625" bestFit="1" customWidth="1"/>
  </cols>
  <sheetData>
    <row r="2" spans="2:7" x14ac:dyDescent="0.45">
      <c r="B2" s="57" t="s">
        <v>5</v>
      </c>
      <c r="C2" t="s">
        <v>69</v>
      </c>
    </row>
    <row r="4" spans="2:7" x14ac:dyDescent="0.45">
      <c r="D4" s="57" t="s">
        <v>4</v>
      </c>
    </row>
    <row r="5" spans="2:7" x14ac:dyDescent="0.45">
      <c r="B5" s="57" t="s">
        <v>70</v>
      </c>
      <c r="C5" s="57" t="s">
        <v>71</v>
      </c>
      <c r="D5" t="s">
        <v>16</v>
      </c>
      <c r="E5" t="s">
        <v>12</v>
      </c>
      <c r="F5" t="s">
        <v>24</v>
      </c>
      <c r="G5" t="s">
        <v>68</v>
      </c>
    </row>
    <row r="6" spans="2:7" x14ac:dyDescent="0.45">
      <c r="B6" t="s">
        <v>72</v>
      </c>
      <c r="D6" s="58"/>
      <c r="E6" s="58"/>
      <c r="F6" s="58"/>
      <c r="G6" s="58"/>
    </row>
    <row r="7" spans="2:7" x14ac:dyDescent="0.45">
      <c r="C7" s="59">
        <v>0.38541666666666669</v>
      </c>
      <c r="D7" s="58">
        <v>120000</v>
      </c>
      <c r="E7" s="58"/>
      <c r="F7" s="58"/>
      <c r="G7" s="58">
        <v>120000</v>
      </c>
    </row>
    <row r="8" spans="2:7" x14ac:dyDescent="0.45">
      <c r="C8" s="59">
        <v>0.39166666666666666</v>
      </c>
      <c r="D8" s="58">
        <v>250000</v>
      </c>
      <c r="E8" s="58"/>
      <c r="F8" s="58"/>
      <c r="G8" s="58">
        <v>250000</v>
      </c>
    </row>
    <row r="9" spans="2:7" x14ac:dyDescent="0.45">
      <c r="C9" s="59">
        <v>0.39583333333333331</v>
      </c>
      <c r="D9" s="58">
        <v>120000</v>
      </c>
      <c r="E9" s="58"/>
      <c r="F9" s="58"/>
      <c r="G9" s="58">
        <v>120000</v>
      </c>
    </row>
    <row r="10" spans="2:7" x14ac:dyDescent="0.45">
      <c r="C10" s="59">
        <v>0.43541666666666667</v>
      </c>
      <c r="D10" s="58"/>
      <c r="E10" s="58"/>
      <c r="F10" s="58">
        <v>100000</v>
      </c>
      <c r="G10" s="58">
        <v>100000</v>
      </c>
    </row>
    <row r="11" spans="2:7" x14ac:dyDescent="0.45">
      <c r="C11" s="59">
        <v>0.43888888888888888</v>
      </c>
      <c r="D11" s="58">
        <v>90000</v>
      </c>
      <c r="E11" s="58"/>
      <c r="F11" s="58"/>
      <c r="G11" s="58">
        <v>90000</v>
      </c>
    </row>
    <row r="12" spans="2:7" x14ac:dyDescent="0.45">
      <c r="C12" s="59">
        <v>0.44791666666666669</v>
      </c>
      <c r="D12" s="58"/>
      <c r="E12" s="58">
        <v>120000</v>
      </c>
      <c r="F12" s="58">
        <v>120000</v>
      </c>
      <c r="G12" s="58">
        <v>120000</v>
      </c>
    </row>
    <row r="13" spans="2:7" x14ac:dyDescent="0.45">
      <c r="C13" s="59">
        <v>0.4513888888888889</v>
      </c>
      <c r="D13" s="58"/>
      <c r="E13" s="58"/>
      <c r="F13" s="58">
        <v>10000</v>
      </c>
      <c r="G13" s="58">
        <v>10000</v>
      </c>
    </row>
    <row r="14" spans="2:7" x14ac:dyDescent="0.45">
      <c r="C14" s="59">
        <v>0.45833333333333331</v>
      </c>
      <c r="D14" s="58">
        <v>50000</v>
      </c>
      <c r="E14" s="58"/>
      <c r="F14" s="58"/>
      <c r="G14" s="58">
        <v>50000</v>
      </c>
    </row>
    <row r="15" spans="2:7" x14ac:dyDescent="0.45">
      <c r="C15" s="59">
        <v>0.46180555555555558</v>
      </c>
      <c r="D15" s="58"/>
      <c r="E15" s="58">
        <v>150000</v>
      </c>
      <c r="F15" s="58"/>
      <c r="G15" s="58">
        <v>150000</v>
      </c>
    </row>
    <row r="16" spans="2:7" x14ac:dyDescent="0.45">
      <c r="C16" s="59">
        <v>0.46666666666666667</v>
      </c>
      <c r="D16" s="58"/>
      <c r="E16" s="58">
        <v>75000</v>
      </c>
      <c r="F16" s="58"/>
      <c r="G16" s="58">
        <v>75000</v>
      </c>
    </row>
    <row r="17" spans="3:7" x14ac:dyDescent="0.45">
      <c r="C17" s="59">
        <v>0.46875</v>
      </c>
      <c r="D17" s="58"/>
      <c r="E17" s="58">
        <v>150000</v>
      </c>
      <c r="F17" s="58"/>
      <c r="G17" s="58">
        <v>150000</v>
      </c>
    </row>
    <row r="18" spans="3:7" x14ac:dyDescent="0.45">
      <c r="C18" s="59">
        <v>0.47152777777777777</v>
      </c>
      <c r="D18" s="58"/>
      <c r="E18" s="58"/>
      <c r="F18" s="58">
        <v>120000</v>
      </c>
      <c r="G18" s="58">
        <v>120000</v>
      </c>
    </row>
    <row r="19" spans="3:7" x14ac:dyDescent="0.45">
      <c r="C19" s="59">
        <v>0.47638888888888886</v>
      </c>
      <c r="D19" s="58"/>
      <c r="E19" s="58"/>
      <c r="F19" s="58">
        <v>100000</v>
      </c>
      <c r="G19" s="58">
        <v>100000</v>
      </c>
    </row>
    <row r="20" spans="3:7" x14ac:dyDescent="0.45">
      <c r="C20" s="59">
        <v>0.47916666666666669</v>
      </c>
      <c r="D20" s="58"/>
      <c r="E20" s="58">
        <v>80000</v>
      </c>
      <c r="F20" s="58"/>
      <c r="G20" s="58">
        <v>80000</v>
      </c>
    </row>
    <row r="21" spans="3:7" x14ac:dyDescent="0.45">
      <c r="C21" s="59">
        <v>0.4826388888888889</v>
      </c>
      <c r="D21" s="58"/>
      <c r="E21" s="58"/>
      <c r="F21" s="58">
        <v>80000</v>
      </c>
      <c r="G21" s="58">
        <v>80000</v>
      </c>
    </row>
    <row r="22" spans="3:7" x14ac:dyDescent="0.45">
      <c r="C22" s="59">
        <v>0.48333333333333334</v>
      </c>
      <c r="D22" s="58"/>
      <c r="E22" s="58"/>
      <c r="F22" s="58">
        <v>50000</v>
      </c>
      <c r="G22" s="58">
        <v>50000</v>
      </c>
    </row>
    <row r="23" spans="3:7" x14ac:dyDescent="0.45">
      <c r="C23" s="59">
        <v>0.4861111111111111</v>
      </c>
      <c r="D23" s="58"/>
      <c r="E23" s="58">
        <v>50000</v>
      </c>
      <c r="F23" s="58"/>
      <c r="G23" s="58">
        <v>50000</v>
      </c>
    </row>
    <row r="24" spans="3:7" x14ac:dyDescent="0.45">
      <c r="C24" s="59">
        <v>0.48819444444444443</v>
      </c>
      <c r="D24" s="58">
        <v>150000</v>
      </c>
      <c r="E24" s="58"/>
      <c r="F24" s="58"/>
      <c r="G24" s="58">
        <v>150000</v>
      </c>
    </row>
    <row r="25" spans="3:7" x14ac:dyDescent="0.45">
      <c r="C25" s="59">
        <v>0.4909722222222222</v>
      </c>
      <c r="D25" s="58"/>
      <c r="E25" s="58">
        <v>270000</v>
      </c>
      <c r="F25" s="58"/>
      <c r="G25" s="58">
        <v>270000</v>
      </c>
    </row>
    <row r="26" spans="3:7" x14ac:dyDescent="0.45">
      <c r="C26" s="59">
        <v>0.50208333333333333</v>
      </c>
      <c r="D26" s="58">
        <v>120000</v>
      </c>
      <c r="E26" s="58"/>
      <c r="F26" s="58"/>
      <c r="G26" s="58">
        <v>120000</v>
      </c>
    </row>
    <row r="27" spans="3:7" x14ac:dyDescent="0.45">
      <c r="C27" s="59">
        <v>0.51041666666666663</v>
      </c>
      <c r="D27" s="58">
        <v>100000</v>
      </c>
      <c r="E27" s="58">
        <v>150000</v>
      </c>
      <c r="F27" s="58"/>
      <c r="G27" s="58">
        <v>125000</v>
      </c>
    </row>
    <row r="28" spans="3:7" x14ac:dyDescent="0.45">
      <c r="C28" s="59">
        <v>0.51111111111111107</v>
      </c>
      <c r="D28" s="58">
        <v>120000</v>
      </c>
      <c r="E28" s="58"/>
      <c r="F28" s="58"/>
      <c r="G28" s="58">
        <v>120000</v>
      </c>
    </row>
    <row r="29" spans="3:7" x14ac:dyDescent="0.45">
      <c r="C29" s="59">
        <v>0.51180555555555551</v>
      </c>
      <c r="D29" s="58">
        <v>250000</v>
      </c>
      <c r="E29" s="58"/>
      <c r="F29" s="58"/>
      <c r="G29" s="58">
        <v>250000</v>
      </c>
    </row>
    <row r="30" spans="3:7" x14ac:dyDescent="0.45">
      <c r="C30" s="59">
        <v>0.53472222222222221</v>
      </c>
      <c r="D30" s="58"/>
      <c r="E30" s="58"/>
      <c r="F30" s="58">
        <v>10000</v>
      </c>
      <c r="G30" s="58">
        <v>10000</v>
      </c>
    </row>
    <row r="31" spans="3:7" x14ac:dyDescent="0.45">
      <c r="C31" s="59">
        <v>0.54513888888888884</v>
      </c>
      <c r="D31" s="58"/>
      <c r="E31" s="58">
        <v>250000</v>
      </c>
      <c r="F31" s="58"/>
      <c r="G31" s="58">
        <v>250000</v>
      </c>
    </row>
    <row r="32" spans="3:7" x14ac:dyDescent="0.45">
      <c r="C32" s="59">
        <v>0.59027777777777779</v>
      </c>
      <c r="D32" s="58"/>
      <c r="E32" s="58"/>
      <c r="F32" s="58">
        <v>210000</v>
      </c>
      <c r="G32" s="58">
        <v>210000</v>
      </c>
    </row>
    <row r="33" spans="2:7" x14ac:dyDescent="0.45">
      <c r="C33" s="59">
        <v>0.60763888888888884</v>
      </c>
      <c r="D33" s="58">
        <v>70000</v>
      </c>
      <c r="E33" s="58"/>
      <c r="F33" s="58"/>
      <c r="G33" s="58">
        <v>70000</v>
      </c>
    </row>
    <row r="34" spans="2:7" x14ac:dyDescent="0.45">
      <c r="C34" s="59">
        <v>0.63888888888888884</v>
      </c>
      <c r="D34" s="58"/>
      <c r="E34" s="58"/>
      <c r="F34" s="58">
        <v>70000</v>
      </c>
      <c r="G34" s="58">
        <v>70000</v>
      </c>
    </row>
    <row r="35" spans="2:7" x14ac:dyDescent="0.45">
      <c r="C35" s="59">
        <v>0.64513888888888893</v>
      </c>
      <c r="D35" s="58">
        <v>150000</v>
      </c>
      <c r="E35" s="58"/>
      <c r="F35" s="58"/>
      <c r="G35" s="58">
        <v>150000</v>
      </c>
    </row>
    <row r="36" spans="2:7" x14ac:dyDescent="0.45">
      <c r="C36" s="59">
        <v>0.6479166666666667</v>
      </c>
      <c r="D36" s="58"/>
      <c r="E36" s="58">
        <v>150000</v>
      </c>
      <c r="F36" s="58"/>
      <c r="G36" s="58">
        <v>150000</v>
      </c>
    </row>
    <row r="37" spans="2:7" x14ac:dyDescent="0.45">
      <c r="C37" s="59">
        <v>0.65069444444444446</v>
      </c>
      <c r="D37" s="58"/>
      <c r="E37" s="58"/>
      <c r="F37" s="58">
        <v>50000</v>
      </c>
      <c r="G37" s="58">
        <v>50000</v>
      </c>
    </row>
    <row r="38" spans="2:7" x14ac:dyDescent="0.45">
      <c r="B38" t="s">
        <v>74</v>
      </c>
      <c r="D38" s="58"/>
      <c r="E38" s="58"/>
      <c r="F38" s="58"/>
      <c r="G38" s="58"/>
    </row>
    <row r="39" spans="2:7" x14ac:dyDescent="0.45">
      <c r="C39" s="59">
        <v>0.38541666666666669</v>
      </c>
      <c r="D39" s="58">
        <v>0.02</v>
      </c>
      <c r="E39" s="58"/>
      <c r="F39" s="58"/>
      <c r="G39" s="58">
        <v>0.02</v>
      </c>
    </row>
    <row r="40" spans="2:7" x14ac:dyDescent="0.45">
      <c r="C40" s="59">
        <v>0.39166666666666666</v>
      </c>
      <c r="D40" s="58">
        <v>2.5000000000000001E-2</v>
      </c>
      <c r="E40" s="58"/>
      <c r="F40" s="58"/>
      <c r="G40" s="58">
        <v>2.5000000000000001E-2</v>
      </c>
    </row>
    <row r="41" spans="2:7" x14ac:dyDescent="0.45">
      <c r="C41" s="59">
        <v>0.39583333333333331</v>
      </c>
      <c r="D41" s="58">
        <v>0.02</v>
      </c>
      <c r="E41" s="58"/>
      <c r="F41" s="58"/>
      <c r="G41" s="58">
        <v>0.02</v>
      </c>
    </row>
    <row r="42" spans="2:7" x14ac:dyDescent="0.45">
      <c r="C42" s="59">
        <v>0.43541666666666667</v>
      </c>
      <c r="D42" s="58"/>
      <c r="E42" s="58"/>
      <c r="F42" s="58">
        <v>2.8000000000000001E-2</v>
      </c>
      <c r="G42" s="58">
        <v>2.8000000000000001E-2</v>
      </c>
    </row>
    <row r="43" spans="2:7" x14ac:dyDescent="0.45">
      <c r="C43" s="59">
        <v>0.43888888888888888</v>
      </c>
      <c r="D43" s="58">
        <v>0.02</v>
      </c>
      <c r="E43" s="58"/>
      <c r="F43" s="58"/>
      <c r="G43" s="58">
        <v>0.02</v>
      </c>
    </row>
    <row r="44" spans="2:7" x14ac:dyDescent="0.45">
      <c r="C44" s="59">
        <v>0.44791666666666669</v>
      </c>
      <c r="D44" s="58"/>
      <c r="E44" s="58">
        <v>0.03</v>
      </c>
      <c r="F44" s="58">
        <v>2.3E-2</v>
      </c>
      <c r="G44" s="58">
        <v>2.6499999999999999E-2</v>
      </c>
    </row>
    <row r="45" spans="2:7" x14ac:dyDescent="0.45">
      <c r="C45" s="59">
        <v>0.4513888888888889</v>
      </c>
      <c r="D45" s="58"/>
      <c r="E45" s="58"/>
      <c r="F45" s="58">
        <v>2.3E-2</v>
      </c>
      <c r="G45" s="58">
        <v>2.3E-2</v>
      </c>
    </row>
    <row r="46" spans="2:7" x14ac:dyDescent="0.45">
      <c r="C46" s="59">
        <v>0.45833333333333331</v>
      </c>
      <c r="D46" s="58">
        <v>0.02</v>
      </c>
      <c r="E46" s="58"/>
      <c r="F46" s="58"/>
      <c r="G46" s="58">
        <v>0.02</v>
      </c>
    </row>
    <row r="47" spans="2:7" x14ac:dyDescent="0.45">
      <c r="C47" s="59">
        <v>0.46180555555555558</v>
      </c>
      <c r="D47" s="58"/>
      <c r="E47" s="58">
        <v>0.03</v>
      </c>
      <c r="F47" s="58"/>
      <c r="G47" s="58">
        <v>0.03</v>
      </c>
    </row>
    <row r="48" spans="2:7" x14ac:dyDescent="0.45">
      <c r="C48" s="59">
        <v>0.46666666666666667</v>
      </c>
      <c r="D48" s="58"/>
      <c r="E48" s="58">
        <v>2.9000000000000001E-2</v>
      </c>
      <c r="F48" s="58"/>
      <c r="G48" s="58">
        <v>2.9000000000000001E-2</v>
      </c>
    </row>
    <row r="49" spans="3:7" x14ac:dyDescent="0.45">
      <c r="C49" s="59">
        <v>0.46875</v>
      </c>
      <c r="D49" s="58"/>
      <c r="E49" s="58">
        <v>2.8000000000000001E-2</v>
      </c>
      <c r="F49" s="58"/>
      <c r="G49" s="58">
        <v>2.8000000000000001E-2</v>
      </c>
    </row>
    <row r="50" spans="3:7" x14ac:dyDescent="0.45">
      <c r="C50" s="59">
        <v>0.47152777777777777</v>
      </c>
      <c r="D50" s="58"/>
      <c r="E50" s="58"/>
      <c r="F50" s="58">
        <v>2.8000000000000001E-2</v>
      </c>
      <c r="G50" s="58">
        <v>2.8000000000000001E-2</v>
      </c>
    </row>
    <row r="51" spans="3:7" x14ac:dyDescent="0.45">
      <c r="C51" s="59">
        <v>0.47638888888888886</v>
      </c>
      <c r="D51" s="58"/>
      <c r="E51" s="58"/>
      <c r="F51" s="58">
        <v>2.8000000000000001E-2</v>
      </c>
      <c r="G51" s="58">
        <v>2.8000000000000001E-2</v>
      </c>
    </row>
    <row r="52" spans="3:7" x14ac:dyDescent="0.45">
      <c r="C52" s="59">
        <v>0.47916666666666669</v>
      </c>
      <c r="D52" s="58"/>
      <c r="E52" s="58">
        <v>2.9000000000000001E-2</v>
      </c>
      <c r="F52" s="58"/>
      <c r="G52" s="58">
        <v>2.9000000000000001E-2</v>
      </c>
    </row>
    <row r="53" spans="3:7" x14ac:dyDescent="0.45">
      <c r="C53" s="59">
        <v>0.4826388888888889</v>
      </c>
      <c r="D53" s="58"/>
      <c r="E53" s="58"/>
      <c r="F53" s="58">
        <v>2.1000000000000001E-2</v>
      </c>
      <c r="G53" s="58">
        <v>2.1000000000000001E-2</v>
      </c>
    </row>
    <row r="54" spans="3:7" x14ac:dyDescent="0.45">
      <c r="C54" s="59">
        <v>0.48333333333333334</v>
      </c>
      <c r="D54" s="58"/>
      <c r="E54" s="58"/>
      <c r="F54" s="58">
        <v>2.8000000000000001E-2</v>
      </c>
      <c r="G54" s="58">
        <v>2.8000000000000001E-2</v>
      </c>
    </row>
    <row r="55" spans="3:7" x14ac:dyDescent="0.45">
      <c r="C55" s="59">
        <v>0.4861111111111111</v>
      </c>
      <c r="D55" s="58"/>
      <c r="E55" s="58">
        <v>0.03</v>
      </c>
      <c r="F55" s="58"/>
      <c r="G55" s="58">
        <v>0.03</v>
      </c>
    </row>
    <row r="56" spans="3:7" x14ac:dyDescent="0.45">
      <c r="C56" s="59">
        <v>0.48819444444444443</v>
      </c>
      <c r="D56" s="58">
        <v>0.02</v>
      </c>
      <c r="E56" s="58"/>
      <c r="F56" s="58"/>
      <c r="G56" s="58">
        <v>0.02</v>
      </c>
    </row>
    <row r="57" spans="3:7" x14ac:dyDescent="0.45">
      <c r="C57" s="59">
        <v>0.4909722222222222</v>
      </c>
      <c r="D57" s="58"/>
      <c r="E57" s="58">
        <v>0.03</v>
      </c>
      <c r="F57" s="58"/>
      <c r="G57" s="58">
        <v>0.03</v>
      </c>
    </row>
    <row r="58" spans="3:7" x14ac:dyDescent="0.45">
      <c r="C58" s="59">
        <v>0.50208333333333333</v>
      </c>
      <c r="D58" s="58">
        <v>2.1999999999999999E-2</v>
      </c>
      <c r="E58" s="58"/>
      <c r="F58" s="58"/>
      <c r="G58" s="58">
        <v>2.1999999999999999E-2</v>
      </c>
    </row>
    <row r="59" spans="3:7" x14ac:dyDescent="0.45">
      <c r="C59" s="59">
        <v>0.51041666666666663</v>
      </c>
      <c r="D59" s="58">
        <v>0.02</v>
      </c>
      <c r="E59" s="58">
        <v>3.5999999999999997E-2</v>
      </c>
      <c r="F59" s="58"/>
      <c r="G59" s="58">
        <v>2.7999999999999997E-2</v>
      </c>
    </row>
    <row r="60" spans="3:7" x14ac:dyDescent="0.45">
      <c r="C60" s="59">
        <v>0.51111111111111107</v>
      </c>
      <c r="D60" s="58">
        <v>0.02</v>
      </c>
      <c r="E60" s="58"/>
      <c r="F60" s="58"/>
      <c r="G60" s="58">
        <v>0.02</v>
      </c>
    </row>
    <row r="61" spans="3:7" x14ac:dyDescent="0.45">
      <c r="C61" s="59">
        <v>0.51180555555555551</v>
      </c>
      <c r="D61" s="58">
        <v>0.02</v>
      </c>
      <c r="E61" s="58"/>
      <c r="F61" s="58"/>
      <c r="G61" s="58">
        <v>0.02</v>
      </c>
    </row>
    <row r="62" spans="3:7" x14ac:dyDescent="0.45">
      <c r="C62" s="59">
        <v>0.53472222222222221</v>
      </c>
      <c r="D62" s="58"/>
      <c r="E62" s="58"/>
      <c r="F62" s="58">
        <v>2.1000000000000001E-2</v>
      </c>
      <c r="G62" s="58">
        <v>2.1000000000000001E-2</v>
      </c>
    </row>
    <row r="63" spans="3:7" x14ac:dyDescent="0.45">
      <c r="C63" s="59">
        <v>0.54513888888888884</v>
      </c>
      <c r="D63" s="58"/>
      <c r="E63" s="58">
        <v>2.8000000000000001E-2</v>
      </c>
      <c r="F63" s="58"/>
      <c r="G63" s="58">
        <v>2.8000000000000001E-2</v>
      </c>
    </row>
    <row r="64" spans="3:7" x14ac:dyDescent="0.45">
      <c r="C64" s="59">
        <v>0.59027777777777779</v>
      </c>
      <c r="D64" s="58"/>
      <c r="E64" s="58"/>
      <c r="F64" s="58">
        <v>2.8000000000000001E-2</v>
      </c>
      <c r="G64" s="58">
        <v>2.8000000000000001E-2</v>
      </c>
    </row>
    <row r="65" spans="2:7" x14ac:dyDescent="0.45">
      <c r="C65" s="59">
        <v>0.60763888888888884</v>
      </c>
      <c r="D65" s="58">
        <v>0.02</v>
      </c>
      <c r="E65" s="58"/>
      <c r="F65" s="58"/>
      <c r="G65" s="58">
        <v>0.02</v>
      </c>
    </row>
    <row r="66" spans="2:7" x14ac:dyDescent="0.45">
      <c r="C66" s="59">
        <v>0.63888888888888884</v>
      </c>
      <c r="D66" s="58"/>
      <c r="E66" s="58"/>
      <c r="F66" s="58">
        <v>2.3E-2</v>
      </c>
      <c r="G66" s="58">
        <v>2.3E-2</v>
      </c>
    </row>
    <row r="67" spans="2:7" x14ac:dyDescent="0.45">
      <c r="C67" s="59">
        <v>0.64513888888888893</v>
      </c>
      <c r="D67" s="58">
        <v>0.02</v>
      </c>
      <c r="E67" s="58"/>
      <c r="F67" s="58"/>
      <c r="G67" s="58">
        <v>0.02</v>
      </c>
    </row>
    <row r="68" spans="2:7" x14ac:dyDescent="0.45">
      <c r="C68" s="59">
        <v>0.6479166666666667</v>
      </c>
      <c r="D68" s="58"/>
      <c r="E68" s="58">
        <v>2.9000000000000001E-2</v>
      </c>
      <c r="F68" s="58"/>
      <c r="G68" s="58">
        <v>2.9000000000000001E-2</v>
      </c>
    </row>
    <row r="69" spans="2:7" x14ac:dyDescent="0.45">
      <c r="C69" s="59">
        <v>0.65069444444444446</v>
      </c>
      <c r="D69" s="58"/>
      <c r="E69" s="58"/>
      <c r="F69" s="58">
        <v>3.3000000000000002E-2</v>
      </c>
      <c r="G69" s="58">
        <v>3.3000000000000002E-2</v>
      </c>
    </row>
    <row r="70" spans="2:7" x14ac:dyDescent="0.45">
      <c r="B70" t="s">
        <v>73</v>
      </c>
      <c r="D70" s="58">
        <v>132500</v>
      </c>
      <c r="E70" s="58">
        <v>144500</v>
      </c>
      <c r="F70" s="58">
        <v>83636.363636363632</v>
      </c>
      <c r="G70" s="58">
        <v>119848.48484848485</v>
      </c>
    </row>
    <row r="71" spans="2:7" x14ac:dyDescent="0.45">
      <c r="B71" t="s">
        <v>75</v>
      </c>
      <c r="D71" s="58">
        <v>2.0583333333333328E-2</v>
      </c>
      <c r="E71" s="58">
        <v>2.9900000000000003E-2</v>
      </c>
      <c r="F71" s="58">
        <v>2.581818181818182E-2</v>
      </c>
      <c r="G71" s="58">
        <v>2.5151515151515168E-2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AF66B-F4D9-46E0-8DC0-0AA75B8EF461}">
  <sheetPr codeName="Sheet6"/>
  <dimension ref="B3:I37"/>
  <sheetViews>
    <sheetView workbookViewId="0"/>
  </sheetViews>
  <sheetFormatPr defaultRowHeight="17" x14ac:dyDescent="0.45"/>
  <cols>
    <col min="1" max="1" width="1.83203125" customWidth="1"/>
    <col min="3" max="3" width="11.83203125" customWidth="1"/>
    <col min="6" max="6" width="11.33203125" bestFit="1" customWidth="1"/>
    <col min="7" max="7" width="12.33203125" bestFit="1" customWidth="1"/>
    <col min="9" max="9" width="13.5" bestFit="1" customWidth="1"/>
  </cols>
  <sheetData>
    <row r="3" spans="2:9" x14ac:dyDescent="0.45">
      <c r="B3" t="s">
        <v>0</v>
      </c>
    </row>
    <row r="4" spans="2:9" x14ac:dyDescent="0.45">
      <c r="B4" s="1" t="s">
        <v>1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55</v>
      </c>
      <c r="H4" s="1" t="s">
        <v>8</v>
      </c>
      <c r="I4" s="1" t="s">
        <v>9</v>
      </c>
    </row>
    <row r="5" spans="2:9" x14ac:dyDescent="0.45">
      <c r="B5" s="1" t="s">
        <v>51</v>
      </c>
      <c r="C5" s="2">
        <v>44164</v>
      </c>
      <c r="D5" s="1" t="s">
        <v>12</v>
      </c>
      <c r="E5" s="1" t="s">
        <v>13</v>
      </c>
      <c r="F5" s="3">
        <v>150000</v>
      </c>
      <c r="G5" s="19">
        <v>120</v>
      </c>
      <c r="H5" s="4">
        <v>2.8000000000000001E-2</v>
      </c>
      <c r="I5" s="5">
        <v>20794000</v>
      </c>
    </row>
    <row r="6" spans="2:9" x14ac:dyDescent="0.45">
      <c r="B6" s="1" t="s">
        <v>15</v>
      </c>
      <c r="C6" s="2">
        <v>43126</v>
      </c>
      <c r="D6" s="1" t="s">
        <v>16</v>
      </c>
      <c r="E6" s="1" t="s">
        <v>17</v>
      </c>
      <c r="F6" s="3">
        <v>150000</v>
      </c>
      <c r="G6" s="19">
        <v>120</v>
      </c>
      <c r="H6" s="4">
        <v>0.02</v>
      </c>
      <c r="I6" s="5">
        <v>19908000</v>
      </c>
    </row>
    <row r="7" spans="2:9" x14ac:dyDescent="0.45">
      <c r="B7" s="1" t="s">
        <v>47</v>
      </c>
      <c r="C7" s="2">
        <v>44060</v>
      </c>
      <c r="D7" s="1" t="s">
        <v>16</v>
      </c>
      <c r="E7" s="1" t="s">
        <v>13</v>
      </c>
      <c r="F7" s="3">
        <v>120000</v>
      </c>
      <c r="G7" s="19">
        <v>120</v>
      </c>
      <c r="H7" s="4">
        <v>2.1999999999999999E-2</v>
      </c>
      <c r="I7" s="5">
        <v>16120000</v>
      </c>
    </row>
    <row r="8" spans="2:9" x14ac:dyDescent="0.45">
      <c r="B8" s="1" t="s">
        <v>31</v>
      </c>
      <c r="C8" s="2">
        <v>43800</v>
      </c>
      <c r="D8" s="1" t="s">
        <v>16</v>
      </c>
      <c r="E8" s="1" t="s">
        <v>28</v>
      </c>
      <c r="F8" s="3">
        <v>120000</v>
      </c>
      <c r="G8" s="19">
        <v>120</v>
      </c>
      <c r="H8" s="4">
        <v>0.02</v>
      </c>
      <c r="I8" s="5">
        <v>15927000</v>
      </c>
    </row>
    <row r="9" spans="2:9" x14ac:dyDescent="0.45">
      <c r="B9" s="1" t="s">
        <v>23</v>
      </c>
      <c r="C9" s="2">
        <v>43734</v>
      </c>
      <c r="D9" s="1" t="s">
        <v>24</v>
      </c>
      <c r="E9" s="1" t="s">
        <v>13</v>
      </c>
      <c r="F9" s="3">
        <v>100000</v>
      </c>
      <c r="G9" s="19">
        <v>120</v>
      </c>
      <c r="H9" s="4">
        <v>2.8000000000000001E-2</v>
      </c>
      <c r="I9" s="5">
        <v>13863000</v>
      </c>
    </row>
    <row r="10" spans="2:9" x14ac:dyDescent="0.45">
      <c r="B10" s="1" t="s">
        <v>54</v>
      </c>
      <c r="C10" s="2">
        <v>44124</v>
      </c>
      <c r="D10" s="1" t="s">
        <v>24</v>
      </c>
      <c r="E10" s="1" t="s">
        <v>28</v>
      </c>
      <c r="F10" s="3">
        <v>50000</v>
      </c>
      <c r="G10" s="19">
        <v>120</v>
      </c>
      <c r="H10" s="4">
        <v>2.8000000000000001E-2</v>
      </c>
      <c r="I10" s="5">
        <v>6932000</v>
      </c>
    </row>
    <row r="11" spans="2:9" x14ac:dyDescent="0.45">
      <c r="B11" s="1" t="s">
        <v>40</v>
      </c>
      <c r="C11" s="2">
        <v>44066</v>
      </c>
      <c r="D11" s="1" t="s">
        <v>24</v>
      </c>
      <c r="E11" s="1" t="s">
        <v>21</v>
      </c>
      <c r="F11" s="3">
        <v>210000</v>
      </c>
      <c r="G11" s="19">
        <v>120</v>
      </c>
      <c r="H11" s="4">
        <v>2.8000000000000001E-2</v>
      </c>
      <c r="I11" s="5">
        <v>29111000</v>
      </c>
    </row>
    <row r="12" spans="2:9" x14ac:dyDescent="0.45">
      <c r="B12" s="1" t="s">
        <v>38</v>
      </c>
      <c r="C12" s="2">
        <v>44169</v>
      </c>
      <c r="D12" s="1" t="s">
        <v>24</v>
      </c>
      <c r="E12" s="1" t="s">
        <v>21</v>
      </c>
      <c r="F12" s="3">
        <v>120000</v>
      </c>
      <c r="G12" s="19">
        <v>120</v>
      </c>
      <c r="H12" s="4">
        <v>2.8000000000000001E-2</v>
      </c>
      <c r="I12" s="5">
        <v>16635000</v>
      </c>
    </row>
    <row r="13" spans="2:9" x14ac:dyDescent="0.45">
      <c r="B13" s="1" t="s">
        <v>22</v>
      </c>
      <c r="C13" s="2">
        <v>43330</v>
      </c>
      <c r="D13" s="1" t="s">
        <v>12</v>
      </c>
      <c r="E13" s="1" t="s">
        <v>21</v>
      </c>
      <c r="F13" s="3">
        <v>80000</v>
      </c>
      <c r="G13" s="19">
        <v>120</v>
      </c>
      <c r="H13" s="4">
        <v>2.9000000000000001E-2</v>
      </c>
      <c r="I13" s="5">
        <v>11149000</v>
      </c>
    </row>
    <row r="14" spans="2:9" x14ac:dyDescent="0.45">
      <c r="B14" s="1" t="s">
        <v>52</v>
      </c>
      <c r="C14" s="2">
        <v>43443</v>
      </c>
      <c r="D14" s="1" t="s">
        <v>16</v>
      </c>
      <c r="E14" s="1" t="s">
        <v>21</v>
      </c>
      <c r="F14" s="20">
        <v>250000</v>
      </c>
      <c r="G14" s="19">
        <v>120</v>
      </c>
      <c r="H14" s="4">
        <v>2.5000000000000001E-2</v>
      </c>
      <c r="I14" s="5">
        <v>34114000</v>
      </c>
    </row>
    <row r="15" spans="2:9" x14ac:dyDescent="0.45">
      <c r="B15" s="1" t="s">
        <v>46</v>
      </c>
      <c r="C15" s="2">
        <v>43751</v>
      </c>
      <c r="D15" s="1" t="s">
        <v>12</v>
      </c>
      <c r="E15" s="1" t="s">
        <v>17</v>
      </c>
      <c r="F15" s="21">
        <v>270000</v>
      </c>
      <c r="G15" s="19">
        <v>120</v>
      </c>
      <c r="H15" s="4">
        <v>0.03</v>
      </c>
      <c r="I15" s="5">
        <v>37825000</v>
      </c>
    </row>
    <row r="16" spans="2:9" x14ac:dyDescent="0.45">
      <c r="B16" s="1" t="s">
        <v>36</v>
      </c>
      <c r="C16" s="2">
        <v>43572</v>
      </c>
      <c r="D16" s="1" t="s">
        <v>16</v>
      </c>
      <c r="E16" s="1" t="s">
        <v>17</v>
      </c>
      <c r="F16" s="3">
        <v>120000</v>
      </c>
      <c r="G16" s="19">
        <v>120</v>
      </c>
      <c r="H16" s="4">
        <v>0.02</v>
      </c>
      <c r="I16" s="5">
        <v>15927000</v>
      </c>
    </row>
    <row r="17" spans="2:9" x14ac:dyDescent="0.45">
      <c r="B17" s="1" t="s">
        <v>10</v>
      </c>
      <c r="C17" s="2">
        <v>43894</v>
      </c>
      <c r="D17" s="1" t="s">
        <v>12</v>
      </c>
      <c r="E17" s="1" t="s">
        <v>13</v>
      </c>
      <c r="F17" s="3">
        <v>120000</v>
      </c>
      <c r="G17" s="19">
        <v>120</v>
      </c>
      <c r="H17" s="4">
        <v>0.03</v>
      </c>
      <c r="I17" s="5">
        <v>16811000</v>
      </c>
    </row>
    <row r="18" spans="2:9" x14ac:dyDescent="0.45">
      <c r="B18" s="1" t="s">
        <v>26</v>
      </c>
      <c r="C18" s="2">
        <v>43783</v>
      </c>
      <c r="D18" s="1" t="s">
        <v>16</v>
      </c>
      <c r="E18" s="1" t="s">
        <v>21</v>
      </c>
      <c r="F18" s="3">
        <v>100000</v>
      </c>
      <c r="G18" s="19">
        <v>120</v>
      </c>
      <c r="H18" s="4">
        <v>0.02</v>
      </c>
      <c r="I18" s="5">
        <v>13295000</v>
      </c>
    </row>
    <row r="19" spans="2:9" x14ac:dyDescent="0.45">
      <c r="B19" s="1" t="s">
        <v>37</v>
      </c>
      <c r="C19" s="2">
        <v>43809</v>
      </c>
      <c r="D19" s="1" t="s">
        <v>24</v>
      </c>
      <c r="E19" s="1" t="s">
        <v>17</v>
      </c>
      <c r="F19" s="3">
        <v>10000</v>
      </c>
      <c r="G19" s="19">
        <v>120</v>
      </c>
      <c r="H19" s="4">
        <v>2.3E-2</v>
      </c>
      <c r="I19" s="5">
        <v>1348000</v>
      </c>
    </row>
    <row r="20" spans="2:9" x14ac:dyDescent="0.45">
      <c r="B20" s="1" t="s">
        <v>42</v>
      </c>
      <c r="C20" s="2">
        <v>43145</v>
      </c>
      <c r="D20" s="1" t="s">
        <v>24</v>
      </c>
      <c r="E20" s="1" t="s">
        <v>21</v>
      </c>
      <c r="F20" s="3">
        <v>70000</v>
      </c>
      <c r="G20" s="19">
        <v>120</v>
      </c>
      <c r="H20" s="4">
        <v>2.3E-2</v>
      </c>
      <c r="I20" s="5">
        <v>9453000</v>
      </c>
    </row>
    <row r="21" spans="2:9" x14ac:dyDescent="0.45">
      <c r="B21" s="1" t="s">
        <v>19</v>
      </c>
      <c r="C21" s="2">
        <v>43282</v>
      </c>
      <c r="D21" s="1" t="s">
        <v>16</v>
      </c>
      <c r="E21" s="1" t="s">
        <v>21</v>
      </c>
      <c r="F21" s="3">
        <v>50000</v>
      </c>
      <c r="G21" s="19">
        <v>120</v>
      </c>
      <c r="H21" s="4">
        <v>0.02</v>
      </c>
      <c r="I21" s="5">
        <v>6648000</v>
      </c>
    </row>
    <row r="22" spans="2:9" x14ac:dyDescent="0.45">
      <c r="B22" s="1" t="s">
        <v>53</v>
      </c>
      <c r="C22" s="2">
        <v>43635</v>
      </c>
      <c r="D22" s="1" t="s">
        <v>12</v>
      </c>
      <c r="E22" s="1" t="s">
        <v>13</v>
      </c>
      <c r="F22" s="3">
        <v>150000</v>
      </c>
      <c r="G22" s="19">
        <v>120</v>
      </c>
      <c r="H22" s="4">
        <v>2.9000000000000001E-2</v>
      </c>
      <c r="I22" s="5">
        <v>20904000</v>
      </c>
    </row>
    <row r="23" spans="2:9" x14ac:dyDescent="0.45">
      <c r="B23" s="1" t="s">
        <v>33</v>
      </c>
      <c r="C23" s="2">
        <v>43963</v>
      </c>
      <c r="D23" s="1" t="s">
        <v>12</v>
      </c>
      <c r="E23" s="1" t="s">
        <v>28</v>
      </c>
      <c r="F23" s="3">
        <v>50000</v>
      </c>
      <c r="G23" s="19">
        <v>120</v>
      </c>
      <c r="H23" s="4">
        <v>0.03</v>
      </c>
      <c r="I23" s="5">
        <v>6988000</v>
      </c>
    </row>
    <row r="24" spans="2:9" x14ac:dyDescent="0.45">
      <c r="B24" s="1" t="s">
        <v>49</v>
      </c>
      <c r="C24" s="2">
        <v>43209</v>
      </c>
      <c r="D24" s="1" t="s">
        <v>24</v>
      </c>
      <c r="E24" s="1" t="s">
        <v>17</v>
      </c>
      <c r="F24" s="3">
        <v>120000</v>
      </c>
      <c r="G24" s="19">
        <v>120</v>
      </c>
      <c r="H24" s="4">
        <v>2.3E-2</v>
      </c>
      <c r="I24" s="5">
        <v>16174000</v>
      </c>
    </row>
    <row r="25" spans="2:9" x14ac:dyDescent="0.45">
      <c r="B25" s="1" t="s">
        <v>39</v>
      </c>
      <c r="C25" s="2">
        <v>43887</v>
      </c>
      <c r="D25" s="1" t="s">
        <v>12</v>
      </c>
      <c r="E25" s="1" t="s">
        <v>28</v>
      </c>
      <c r="F25" s="20">
        <v>250000</v>
      </c>
      <c r="G25" s="19">
        <v>120</v>
      </c>
      <c r="H25" s="4">
        <v>2.8000000000000001E-2</v>
      </c>
      <c r="I25" s="5">
        <v>34656000</v>
      </c>
    </row>
    <row r="26" spans="2:9" x14ac:dyDescent="0.45">
      <c r="B26" s="1" t="s">
        <v>50</v>
      </c>
      <c r="C26" s="2">
        <v>44042</v>
      </c>
      <c r="D26" s="1" t="s">
        <v>24</v>
      </c>
      <c r="E26" s="1" t="s">
        <v>13</v>
      </c>
      <c r="F26" s="3">
        <v>80000</v>
      </c>
      <c r="G26" s="19">
        <v>120</v>
      </c>
      <c r="H26" s="4">
        <v>2.1000000000000001E-2</v>
      </c>
      <c r="I26" s="5">
        <v>10691000</v>
      </c>
    </row>
    <row r="27" spans="2:9" x14ac:dyDescent="0.45">
      <c r="B27" s="1" t="s">
        <v>48</v>
      </c>
      <c r="C27" s="2">
        <v>43350</v>
      </c>
      <c r="D27" s="1" t="s">
        <v>12</v>
      </c>
      <c r="E27" s="1" t="s">
        <v>28</v>
      </c>
      <c r="F27" s="3">
        <v>150000</v>
      </c>
      <c r="G27" s="19">
        <v>120</v>
      </c>
      <c r="H27" s="4">
        <v>3.5999999999999997E-2</v>
      </c>
      <c r="I27" s="5">
        <v>21693000</v>
      </c>
    </row>
    <row r="28" spans="2:9" x14ac:dyDescent="0.45">
      <c r="B28" s="1" t="s">
        <v>30</v>
      </c>
      <c r="C28" s="2">
        <v>43834</v>
      </c>
      <c r="D28" s="1" t="s">
        <v>24</v>
      </c>
      <c r="E28" s="1" t="s">
        <v>13</v>
      </c>
      <c r="F28" s="3">
        <v>10000</v>
      </c>
      <c r="G28" s="19">
        <v>120</v>
      </c>
      <c r="H28" s="4">
        <v>2.1000000000000001E-2</v>
      </c>
      <c r="I28" s="5">
        <v>1335000</v>
      </c>
    </row>
    <row r="29" spans="2:9" x14ac:dyDescent="0.45">
      <c r="B29" s="1" t="s">
        <v>25</v>
      </c>
      <c r="C29" s="2">
        <v>43456</v>
      </c>
      <c r="D29" s="1" t="s">
        <v>16</v>
      </c>
      <c r="E29" s="1" t="s">
        <v>13</v>
      </c>
      <c r="F29" s="3">
        <v>90000</v>
      </c>
      <c r="G29" s="19">
        <v>120</v>
      </c>
      <c r="H29" s="4">
        <v>0.02</v>
      </c>
      <c r="I29" s="5">
        <v>11965000</v>
      </c>
    </row>
    <row r="30" spans="2:9" x14ac:dyDescent="0.45">
      <c r="B30" s="1" t="s">
        <v>43</v>
      </c>
      <c r="C30" s="2">
        <v>44065</v>
      </c>
      <c r="D30" s="1" t="s">
        <v>24</v>
      </c>
      <c r="E30" s="1" t="s">
        <v>21</v>
      </c>
      <c r="F30" s="3">
        <v>50000</v>
      </c>
      <c r="G30" s="19">
        <v>120</v>
      </c>
      <c r="H30" s="4">
        <v>3.3000000000000002E-2</v>
      </c>
      <c r="I30" s="5">
        <v>7098000</v>
      </c>
    </row>
    <row r="31" spans="2:9" x14ac:dyDescent="0.45">
      <c r="B31" s="1" t="s">
        <v>34</v>
      </c>
      <c r="C31" s="2">
        <v>43565</v>
      </c>
      <c r="D31" s="1" t="s">
        <v>12</v>
      </c>
      <c r="E31" s="1" t="s">
        <v>17</v>
      </c>
      <c r="F31" s="3">
        <v>150000</v>
      </c>
      <c r="G31" s="19">
        <v>120</v>
      </c>
      <c r="H31" s="4">
        <v>0.03</v>
      </c>
      <c r="I31" s="5">
        <v>20962000</v>
      </c>
    </row>
    <row r="32" spans="2:9" x14ac:dyDescent="0.45">
      <c r="B32" s="1" t="s">
        <v>41</v>
      </c>
      <c r="C32" s="2">
        <v>43808</v>
      </c>
      <c r="D32" s="1" t="s">
        <v>16</v>
      </c>
      <c r="E32" s="1" t="s">
        <v>13</v>
      </c>
      <c r="F32" s="3">
        <v>70000</v>
      </c>
      <c r="G32" s="19">
        <v>120</v>
      </c>
      <c r="H32" s="4">
        <v>0.02</v>
      </c>
      <c r="I32" s="5">
        <v>9291000</v>
      </c>
    </row>
    <row r="33" spans="2:9" x14ac:dyDescent="0.45">
      <c r="B33" s="1" t="s">
        <v>27</v>
      </c>
      <c r="C33" s="2">
        <v>43574</v>
      </c>
      <c r="D33" s="1" t="s">
        <v>16</v>
      </c>
      <c r="E33" s="1" t="s">
        <v>28</v>
      </c>
      <c r="F33" s="3">
        <v>120000</v>
      </c>
      <c r="G33" s="19">
        <v>120</v>
      </c>
      <c r="H33" s="4">
        <v>0.02</v>
      </c>
      <c r="I33" s="5">
        <v>15927000</v>
      </c>
    </row>
    <row r="34" spans="2:9" x14ac:dyDescent="0.45">
      <c r="B34" s="1" t="s">
        <v>32</v>
      </c>
      <c r="C34" s="2">
        <v>44191</v>
      </c>
      <c r="D34" s="1" t="s">
        <v>24</v>
      </c>
      <c r="E34" s="1" t="s">
        <v>13</v>
      </c>
      <c r="F34" s="3">
        <v>100000</v>
      </c>
      <c r="G34" s="19">
        <v>120</v>
      </c>
      <c r="H34" s="4">
        <v>2.8000000000000001E-2</v>
      </c>
      <c r="I34" s="5">
        <v>13863000</v>
      </c>
    </row>
    <row r="35" spans="2:9" x14ac:dyDescent="0.45">
      <c r="B35" s="1" t="s">
        <v>29</v>
      </c>
      <c r="C35" s="2">
        <v>43798</v>
      </c>
      <c r="D35" s="1" t="s">
        <v>16</v>
      </c>
      <c r="E35" s="1" t="s">
        <v>17</v>
      </c>
      <c r="F35" s="20">
        <v>250000</v>
      </c>
      <c r="G35" s="19">
        <v>120</v>
      </c>
      <c r="H35" s="4">
        <v>0.02</v>
      </c>
      <c r="I35" s="5">
        <v>33236000</v>
      </c>
    </row>
    <row r="36" spans="2:9" x14ac:dyDescent="0.45">
      <c r="B36" s="1" t="s">
        <v>45</v>
      </c>
      <c r="C36" s="2">
        <v>43365</v>
      </c>
      <c r="D36" s="1" t="s">
        <v>16</v>
      </c>
      <c r="E36" s="1" t="s">
        <v>17</v>
      </c>
      <c r="F36" s="3">
        <v>150000</v>
      </c>
      <c r="G36" s="19">
        <v>120</v>
      </c>
      <c r="H36" s="4">
        <v>0.02</v>
      </c>
      <c r="I36" s="5">
        <v>19908000</v>
      </c>
    </row>
    <row r="37" spans="2:9" x14ac:dyDescent="0.45">
      <c r="B37" s="1" t="s">
        <v>35</v>
      </c>
      <c r="C37" s="2">
        <v>43814</v>
      </c>
      <c r="D37" s="1" t="s">
        <v>12</v>
      </c>
      <c r="E37" s="1" t="s">
        <v>21</v>
      </c>
      <c r="F37" s="3">
        <v>75000</v>
      </c>
      <c r="G37" s="19">
        <v>120</v>
      </c>
      <c r="H37" s="4">
        <v>2.9000000000000001E-2</v>
      </c>
      <c r="I37" s="5">
        <v>10427000</v>
      </c>
    </row>
  </sheetData>
  <phoneticPr fontId="1" type="noConversion"/>
  <conditionalFormatting sqref="F5:F37">
    <cfRule type="iconSet" priority="1">
      <iconSet iconSet="3Symbols2">
        <cfvo type="percent" val="0"/>
        <cfvo type="num" val="50000"/>
        <cfvo type="num" val="100000"/>
      </iconSet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9D99D-B0F3-468C-93B5-0C724E1F6279}">
  <sheetPr codeName="Sheet7"/>
  <dimension ref="B2:D7"/>
  <sheetViews>
    <sheetView workbookViewId="0"/>
  </sheetViews>
  <sheetFormatPr defaultRowHeight="17" x14ac:dyDescent="0.45"/>
  <cols>
    <col min="2" max="2" width="19.33203125" customWidth="1"/>
  </cols>
  <sheetData>
    <row r="2" spans="2:4" x14ac:dyDescent="0.45">
      <c r="B2" t="s">
        <v>60</v>
      </c>
    </row>
    <row r="3" spans="2:4" x14ac:dyDescent="0.45">
      <c r="D3" t="s">
        <v>61</v>
      </c>
    </row>
    <row r="4" spans="2:4" x14ac:dyDescent="0.45">
      <c r="B4" s="6" t="s">
        <v>62</v>
      </c>
      <c r="C4" s="6" t="s">
        <v>63</v>
      </c>
      <c r="D4" s="6" t="s">
        <v>64</v>
      </c>
    </row>
    <row r="5" spans="2:4" x14ac:dyDescent="0.45">
      <c r="B5" s="1" t="s">
        <v>16</v>
      </c>
      <c r="C5" s="3">
        <v>21000</v>
      </c>
      <c r="D5" s="3">
        <v>29000</v>
      </c>
    </row>
    <row r="6" spans="2:4" x14ac:dyDescent="0.45">
      <c r="B6" s="1" t="s">
        <v>24</v>
      </c>
      <c r="C6" s="3">
        <v>13000</v>
      </c>
      <c r="D6" s="3">
        <v>26000</v>
      </c>
    </row>
    <row r="7" spans="2:4" x14ac:dyDescent="0.45">
      <c r="B7" s="1" t="s">
        <v>12</v>
      </c>
      <c r="C7" s="3">
        <v>14000</v>
      </c>
      <c r="D7" s="3">
        <v>22000</v>
      </c>
    </row>
  </sheetData>
  <phoneticPr fontId="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01B47-6E17-44A6-BE7F-120E2F89B9DD}">
  <sheetPr codeName="Sheet8"/>
  <dimension ref="B3:I30"/>
  <sheetViews>
    <sheetView workbookViewId="0">
      <selection activeCell="J36" sqref="J36"/>
    </sheetView>
  </sheetViews>
  <sheetFormatPr defaultRowHeight="17" x14ac:dyDescent="0.45"/>
  <cols>
    <col min="1" max="1" width="2" customWidth="1"/>
    <col min="4" max="4" width="7.08203125" bestFit="1" customWidth="1"/>
    <col min="5" max="5" width="5.25" bestFit="1" customWidth="1"/>
    <col min="6" max="6" width="11.5" customWidth="1"/>
    <col min="9" max="9" width="12.08203125" customWidth="1"/>
  </cols>
  <sheetData>
    <row r="3" spans="2:9" x14ac:dyDescent="0.45">
      <c r="B3" t="s">
        <v>0</v>
      </c>
    </row>
    <row r="4" spans="2:9" x14ac:dyDescent="0.45">
      <c r="B4" s="1" t="s">
        <v>1</v>
      </c>
      <c r="C4" s="1" t="s">
        <v>4</v>
      </c>
      <c r="D4" s="1" t="s">
        <v>5</v>
      </c>
      <c r="E4" s="1" t="s">
        <v>2</v>
      </c>
      <c r="F4" s="1" t="s">
        <v>65</v>
      </c>
      <c r="G4" s="1" t="s">
        <v>7</v>
      </c>
      <c r="H4" s="1" t="s">
        <v>8</v>
      </c>
      <c r="I4" s="1" t="s">
        <v>6</v>
      </c>
    </row>
    <row r="5" spans="2:9" x14ac:dyDescent="0.45">
      <c r="B5" s="1" t="s">
        <v>39</v>
      </c>
      <c r="C5" s="1" t="s">
        <v>12</v>
      </c>
      <c r="D5" s="1" t="s">
        <v>28</v>
      </c>
      <c r="E5" s="1" t="s">
        <v>20</v>
      </c>
      <c r="F5" s="2">
        <v>43887</v>
      </c>
      <c r="G5" s="1" t="s">
        <v>14</v>
      </c>
      <c r="H5" s="1">
        <v>2.8000000000000001E-2</v>
      </c>
      <c r="I5" s="22">
        <v>250000</v>
      </c>
    </row>
    <row r="6" spans="2:9" x14ac:dyDescent="0.45">
      <c r="B6" s="1" t="s">
        <v>48</v>
      </c>
      <c r="C6" s="1" t="s">
        <v>12</v>
      </c>
      <c r="D6" s="1" t="s">
        <v>28</v>
      </c>
      <c r="E6" s="1" t="s">
        <v>11</v>
      </c>
      <c r="F6" s="2">
        <v>43350</v>
      </c>
      <c r="G6" s="1" t="s">
        <v>14</v>
      </c>
      <c r="H6" s="1">
        <v>3.5999999999999997E-2</v>
      </c>
      <c r="I6" s="22">
        <v>150000</v>
      </c>
    </row>
    <row r="7" spans="2:9" x14ac:dyDescent="0.45">
      <c r="B7" s="1" t="s">
        <v>27</v>
      </c>
      <c r="C7" s="1" t="s">
        <v>16</v>
      </c>
      <c r="D7" s="1" t="s">
        <v>28</v>
      </c>
      <c r="E7" s="1" t="s">
        <v>20</v>
      </c>
      <c r="F7" s="2">
        <v>43574</v>
      </c>
      <c r="G7" s="1" t="s">
        <v>18</v>
      </c>
      <c r="H7" s="1">
        <v>0.02</v>
      </c>
      <c r="I7" s="22">
        <v>120000</v>
      </c>
    </row>
    <row r="8" spans="2:9" x14ac:dyDescent="0.45">
      <c r="B8" s="1" t="s">
        <v>54</v>
      </c>
      <c r="C8" s="1" t="s">
        <v>24</v>
      </c>
      <c r="D8" s="1" t="s">
        <v>28</v>
      </c>
      <c r="E8" s="1" t="s">
        <v>11</v>
      </c>
      <c r="F8" s="2">
        <v>44124</v>
      </c>
      <c r="G8" s="1" t="s">
        <v>14</v>
      </c>
      <c r="H8" s="1">
        <v>2.8000000000000001E-2</v>
      </c>
      <c r="I8" s="22">
        <v>50000</v>
      </c>
    </row>
    <row r="9" spans="2:9" x14ac:dyDescent="0.45">
      <c r="B9" s="1" t="s">
        <v>52</v>
      </c>
      <c r="C9" s="1" t="s">
        <v>16</v>
      </c>
      <c r="D9" s="1" t="s">
        <v>21</v>
      </c>
      <c r="E9" s="1" t="s">
        <v>20</v>
      </c>
      <c r="F9" s="2">
        <v>43443</v>
      </c>
      <c r="G9" s="1" t="s">
        <v>14</v>
      </c>
      <c r="H9" s="1">
        <v>2.5000000000000001E-2</v>
      </c>
      <c r="I9" s="22">
        <v>250000</v>
      </c>
    </row>
    <row r="10" spans="2:9" x14ac:dyDescent="0.45">
      <c r="B10" s="1" t="s">
        <v>29</v>
      </c>
      <c r="C10" s="1" t="s">
        <v>16</v>
      </c>
      <c r="D10" s="1" t="s">
        <v>21</v>
      </c>
      <c r="E10" s="1" t="s">
        <v>11</v>
      </c>
      <c r="F10" s="2">
        <v>43798</v>
      </c>
      <c r="G10" s="1" t="s">
        <v>14</v>
      </c>
      <c r="H10" s="1">
        <v>0.02</v>
      </c>
      <c r="I10" s="22">
        <v>250000</v>
      </c>
    </row>
    <row r="11" spans="2:9" x14ac:dyDescent="0.45">
      <c r="B11" s="1" t="s">
        <v>40</v>
      </c>
      <c r="C11" s="1" t="s">
        <v>24</v>
      </c>
      <c r="D11" s="1" t="s">
        <v>21</v>
      </c>
      <c r="E11" s="1" t="s">
        <v>20</v>
      </c>
      <c r="F11" s="2">
        <v>44066</v>
      </c>
      <c r="G11" s="1" t="s">
        <v>14</v>
      </c>
      <c r="H11" s="1">
        <v>2.8000000000000001E-2</v>
      </c>
      <c r="I11" s="22">
        <v>210000</v>
      </c>
    </row>
    <row r="12" spans="2:9" x14ac:dyDescent="0.45">
      <c r="B12" s="1" t="s">
        <v>38</v>
      </c>
      <c r="C12" s="1" t="s">
        <v>24</v>
      </c>
      <c r="D12" s="1" t="s">
        <v>21</v>
      </c>
      <c r="E12" s="1" t="s">
        <v>11</v>
      </c>
      <c r="F12" s="2">
        <v>44169</v>
      </c>
      <c r="G12" s="1" t="s">
        <v>14</v>
      </c>
      <c r="H12" s="1">
        <v>2.8000000000000001E-2</v>
      </c>
      <c r="I12" s="22">
        <v>120000</v>
      </c>
    </row>
    <row r="13" spans="2:9" x14ac:dyDescent="0.45">
      <c r="B13" s="1" t="s">
        <v>26</v>
      </c>
      <c r="C13" s="1" t="s">
        <v>16</v>
      </c>
      <c r="D13" s="1" t="s">
        <v>21</v>
      </c>
      <c r="E13" s="1" t="s">
        <v>20</v>
      </c>
      <c r="F13" s="2">
        <v>43783</v>
      </c>
      <c r="G13" s="1" t="s">
        <v>14</v>
      </c>
      <c r="H13" s="1">
        <v>0.02</v>
      </c>
      <c r="I13" s="22">
        <v>100000</v>
      </c>
    </row>
    <row r="14" spans="2:9" x14ac:dyDescent="0.45">
      <c r="B14" s="1" t="s">
        <v>22</v>
      </c>
      <c r="C14" s="1" t="s">
        <v>12</v>
      </c>
      <c r="D14" s="1" t="s">
        <v>21</v>
      </c>
      <c r="E14" s="1" t="s">
        <v>20</v>
      </c>
      <c r="F14" s="2">
        <v>43330</v>
      </c>
      <c r="G14" s="1" t="s">
        <v>14</v>
      </c>
      <c r="H14" s="1">
        <v>2.9000000000000001E-2</v>
      </c>
      <c r="I14" s="22">
        <v>80000</v>
      </c>
    </row>
    <row r="15" spans="2:9" x14ac:dyDescent="0.45">
      <c r="B15" s="1" t="s">
        <v>42</v>
      </c>
      <c r="C15" s="1" t="s">
        <v>24</v>
      </c>
      <c r="D15" s="1" t="s">
        <v>21</v>
      </c>
      <c r="E15" s="1" t="s">
        <v>11</v>
      </c>
      <c r="F15" s="2">
        <v>43145</v>
      </c>
      <c r="G15" s="1" t="s">
        <v>14</v>
      </c>
      <c r="H15" s="1">
        <v>2.3E-2</v>
      </c>
      <c r="I15" s="22">
        <v>70000</v>
      </c>
    </row>
    <row r="16" spans="2:9" x14ac:dyDescent="0.45">
      <c r="B16" s="1" t="s">
        <v>19</v>
      </c>
      <c r="C16" s="1" t="s">
        <v>16</v>
      </c>
      <c r="D16" s="1" t="s">
        <v>21</v>
      </c>
      <c r="E16" s="1" t="s">
        <v>20</v>
      </c>
      <c r="F16" s="2">
        <v>43282</v>
      </c>
      <c r="G16" s="1" t="s">
        <v>14</v>
      </c>
      <c r="H16" s="1" t="s">
        <v>66</v>
      </c>
      <c r="I16" s="22">
        <v>50000</v>
      </c>
    </row>
    <row r="17" spans="2:9" x14ac:dyDescent="0.45">
      <c r="B17" s="1" t="s">
        <v>43</v>
      </c>
      <c r="C17" s="1" t="s">
        <v>24</v>
      </c>
      <c r="D17" s="1" t="s">
        <v>21</v>
      </c>
      <c r="E17" s="1" t="s">
        <v>11</v>
      </c>
      <c r="F17" s="2">
        <v>44065</v>
      </c>
      <c r="G17" s="1" t="s">
        <v>18</v>
      </c>
      <c r="H17" s="1">
        <v>3.3000000000000002E-2</v>
      </c>
      <c r="I17" s="22">
        <v>50000</v>
      </c>
    </row>
    <row r="18" spans="2:9" x14ac:dyDescent="0.45">
      <c r="B18" s="1" t="s">
        <v>53</v>
      </c>
      <c r="C18" s="1" t="s">
        <v>12</v>
      </c>
      <c r="D18" s="1" t="s">
        <v>13</v>
      </c>
      <c r="E18" s="1" t="s">
        <v>11</v>
      </c>
      <c r="F18" s="2">
        <v>43635</v>
      </c>
      <c r="G18" s="1" t="s">
        <v>14</v>
      </c>
      <c r="H18" s="1">
        <v>2.9000000000000001E-2</v>
      </c>
      <c r="I18" s="22">
        <v>150000</v>
      </c>
    </row>
    <row r="19" spans="2:9" x14ac:dyDescent="0.45">
      <c r="B19" s="1" t="s">
        <v>51</v>
      </c>
      <c r="C19" s="1" t="s">
        <v>12</v>
      </c>
      <c r="D19" s="1" t="s">
        <v>13</v>
      </c>
      <c r="E19" s="1" t="s">
        <v>11</v>
      </c>
      <c r="F19" s="2">
        <v>44164</v>
      </c>
      <c r="G19" s="1" t="s">
        <v>14</v>
      </c>
      <c r="H19" s="1">
        <v>2.8000000000000001E-2</v>
      </c>
      <c r="I19" s="22">
        <v>150000</v>
      </c>
    </row>
    <row r="20" spans="2:9" x14ac:dyDescent="0.45">
      <c r="B20" s="1" t="s">
        <v>47</v>
      </c>
      <c r="C20" s="1" t="s">
        <v>16</v>
      </c>
      <c r="D20" s="1" t="s">
        <v>13</v>
      </c>
      <c r="E20" s="1" t="s">
        <v>11</v>
      </c>
      <c r="F20" s="2">
        <v>44060</v>
      </c>
      <c r="G20" s="1" t="s">
        <v>14</v>
      </c>
      <c r="H20" s="1">
        <v>2.1999999999999999E-2</v>
      </c>
      <c r="I20" s="22">
        <v>120000</v>
      </c>
    </row>
    <row r="21" spans="2:9" x14ac:dyDescent="0.45">
      <c r="B21" s="1" t="s">
        <v>10</v>
      </c>
      <c r="C21" s="1" t="s">
        <v>12</v>
      </c>
      <c r="D21" s="1" t="s">
        <v>13</v>
      </c>
      <c r="E21" s="1" t="s">
        <v>11</v>
      </c>
      <c r="F21" s="2">
        <v>43894</v>
      </c>
      <c r="G21" s="1" t="s">
        <v>14</v>
      </c>
      <c r="H21" s="1">
        <v>0.03</v>
      </c>
      <c r="I21" s="22">
        <v>120000</v>
      </c>
    </row>
    <row r="22" spans="2:9" x14ac:dyDescent="0.45">
      <c r="B22" s="1" t="s">
        <v>23</v>
      </c>
      <c r="C22" s="1" t="s">
        <v>24</v>
      </c>
      <c r="D22" s="1" t="s">
        <v>13</v>
      </c>
      <c r="E22" s="1" t="s">
        <v>11</v>
      </c>
      <c r="F22" s="2">
        <v>43734</v>
      </c>
      <c r="G22" s="1" t="s">
        <v>14</v>
      </c>
      <c r="H22" s="1">
        <v>2.8000000000000001E-2</v>
      </c>
      <c r="I22" s="22">
        <v>100000</v>
      </c>
    </row>
    <row r="23" spans="2:9" x14ac:dyDescent="0.45">
      <c r="B23" s="1" t="s">
        <v>25</v>
      </c>
      <c r="C23" s="1" t="s">
        <v>16</v>
      </c>
      <c r="D23" s="1" t="s">
        <v>13</v>
      </c>
      <c r="E23" s="1" t="s">
        <v>11</v>
      </c>
      <c r="F23" s="2">
        <v>43456</v>
      </c>
      <c r="G23" s="1" t="s">
        <v>14</v>
      </c>
      <c r="H23" s="1">
        <v>0.02</v>
      </c>
      <c r="I23" s="22">
        <v>90000</v>
      </c>
    </row>
    <row r="24" spans="2:9" x14ac:dyDescent="0.45">
      <c r="B24" s="1" t="s">
        <v>50</v>
      </c>
      <c r="C24" s="1" t="s">
        <v>24</v>
      </c>
      <c r="D24" s="1" t="s">
        <v>13</v>
      </c>
      <c r="E24" s="1" t="s">
        <v>20</v>
      </c>
      <c r="F24" s="2">
        <v>44042</v>
      </c>
      <c r="G24" s="1" t="s">
        <v>14</v>
      </c>
      <c r="H24" s="1">
        <v>2.1000000000000001E-2</v>
      </c>
      <c r="I24" s="22">
        <v>80000</v>
      </c>
    </row>
    <row r="25" spans="2:9" x14ac:dyDescent="0.45">
      <c r="B25" s="1" t="s">
        <v>41</v>
      </c>
      <c r="C25" s="1" t="s">
        <v>16</v>
      </c>
      <c r="D25" s="1" t="s">
        <v>13</v>
      </c>
      <c r="E25" s="1" t="s">
        <v>11</v>
      </c>
      <c r="F25" s="2">
        <v>43808</v>
      </c>
      <c r="G25" s="1" t="s">
        <v>18</v>
      </c>
      <c r="H25" s="1">
        <v>0.02</v>
      </c>
      <c r="I25" s="22">
        <v>70000</v>
      </c>
    </row>
    <row r="26" spans="2:9" x14ac:dyDescent="0.45">
      <c r="B26" s="1" t="s">
        <v>30</v>
      </c>
      <c r="C26" s="1" t="s">
        <v>24</v>
      </c>
      <c r="D26" s="1" t="s">
        <v>13</v>
      </c>
      <c r="E26" s="1" t="s">
        <v>11</v>
      </c>
      <c r="F26" s="2">
        <v>43834</v>
      </c>
      <c r="G26" s="1" t="s">
        <v>18</v>
      </c>
      <c r="H26" s="1">
        <v>2.1000000000000001E-2</v>
      </c>
      <c r="I26" s="22">
        <v>10000</v>
      </c>
    </row>
    <row r="27" spans="2:9" x14ac:dyDescent="0.45">
      <c r="B27" s="1" t="s">
        <v>46</v>
      </c>
      <c r="C27" s="1" t="s">
        <v>12</v>
      </c>
      <c r="D27" s="1" t="s">
        <v>17</v>
      </c>
      <c r="E27" s="1" t="s">
        <v>11</v>
      </c>
      <c r="F27" s="2">
        <v>43751</v>
      </c>
      <c r="G27" s="1" t="s">
        <v>14</v>
      </c>
      <c r="H27" s="1">
        <v>0.03</v>
      </c>
      <c r="I27" s="22">
        <v>270000</v>
      </c>
    </row>
    <row r="28" spans="2:9" x14ac:dyDescent="0.45">
      <c r="B28" s="1" t="s">
        <v>15</v>
      </c>
      <c r="C28" s="1" t="s">
        <v>16</v>
      </c>
      <c r="D28" s="1" t="s">
        <v>17</v>
      </c>
      <c r="E28" s="1" t="s">
        <v>11</v>
      </c>
      <c r="F28" s="2">
        <v>43126</v>
      </c>
      <c r="G28" s="1" t="s">
        <v>18</v>
      </c>
      <c r="H28" s="1" t="s">
        <v>66</v>
      </c>
      <c r="I28" s="22">
        <v>150000</v>
      </c>
    </row>
    <row r="29" spans="2:9" x14ac:dyDescent="0.45">
      <c r="B29" s="1" t="s">
        <v>45</v>
      </c>
      <c r="C29" s="1" t="s">
        <v>16</v>
      </c>
      <c r="D29" s="1" t="s">
        <v>17</v>
      </c>
      <c r="E29" s="1" t="s">
        <v>11</v>
      </c>
      <c r="F29" s="2">
        <v>43365</v>
      </c>
      <c r="G29" s="1" t="s">
        <v>18</v>
      </c>
      <c r="H29" s="1">
        <v>0.02</v>
      </c>
      <c r="I29" s="22">
        <v>150000</v>
      </c>
    </row>
    <row r="30" spans="2:9" x14ac:dyDescent="0.45">
      <c r="B30" s="1" t="s">
        <v>49</v>
      </c>
      <c r="C30" s="1" t="s">
        <v>24</v>
      </c>
      <c r="D30" s="1" t="s">
        <v>17</v>
      </c>
      <c r="E30" s="1" t="s">
        <v>11</v>
      </c>
      <c r="F30" s="2">
        <v>43209</v>
      </c>
      <c r="G30" s="1" t="s">
        <v>18</v>
      </c>
      <c r="H30" s="1">
        <v>2.3E-2</v>
      </c>
      <c r="I30" s="22">
        <v>120000</v>
      </c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048B2-ADE5-416A-A74A-B10673B66EF9}">
  <sheetPr codeName="Sheet1"/>
  <dimension ref="B2:I29"/>
  <sheetViews>
    <sheetView workbookViewId="0">
      <selection activeCell="L10" sqref="L10"/>
    </sheetView>
  </sheetViews>
  <sheetFormatPr defaultRowHeight="17" x14ac:dyDescent="0.45"/>
  <cols>
    <col min="1" max="1" width="4.08203125" customWidth="1"/>
    <col min="5" max="5" width="5.25" bestFit="1" customWidth="1"/>
    <col min="6" max="6" width="11.08203125" bestFit="1" customWidth="1"/>
    <col min="9" max="9" width="11.33203125" customWidth="1"/>
  </cols>
  <sheetData>
    <row r="2" spans="2:9" x14ac:dyDescent="0.45">
      <c r="B2" t="s">
        <v>0</v>
      </c>
    </row>
    <row r="3" spans="2:9" x14ac:dyDescent="0.45">
      <c r="B3" s="1" t="s">
        <v>1</v>
      </c>
      <c r="C3" s="1" t="s">
        <v>4</v>
      </c>
      <c r="D3" s="1" t="s">
        <v>5</v>
      </c>
      <c r="E3" s="1" t="s">
        <v>2</v>
      </c>
      <c r="F3" s="1" t="s">
        <v>65</v>
      </c>
      <c r="G3" s="1" t="s">
        <v>7</v>
      </c>
      <c r="H3" s="1" t="s">
        <v>8</v>
      </c>
      <c r="I3" s="1" t="s">
        <v>6</v>
      </c>
    </row>
    <row r="4" spans="2:9" x14ac:dyDescent="0.45">
      <c r="B4" s="1" t="s">
        <v>10</v>
      </c>
      <c r="C4" s="1" t="s">
        <v>12</v>
      </c>
      <c r="D4" s="1" t="s">
        <v>13</v>
      </c>
      <c r="E4" s="1" t="s">
        <v>11</v>
      </c>
      <c r="F4" s="2">
        <v>43894</v>
      </c>
      <c r="G4" s="1" t="s">
        <v>14</v>
      </c>
      <c r="H4" s="4">
        <v>0.03</v>
      </c>
      <c r="I4" s="3">
        <v>120000</v>
      </c>
    </row>
    <row r="5" spans="2:9" x14ac:dyDescent="0.45">
      <c r="B5" s="1" t="s">
        <v>15</v>
      </c>
      <c r="C5" s="1" t="s">
        <v>16</v>
      </c>
      <c r="D5" s="1" t="s">
        <v>17</v>
      </c>
      <c r="E5" s="1" t="s">
        <v>11</v>
      </c>
      <c r="F5" s="2">
        <v>43126</v>
      </c>
      <c r="G5" s="1" t="s">
        <v>18</v>
      </c>
      <c r="H5" s="4">
        <v>0.02</v>
      </c>
      <c r="I5" s="3">
        <v>150000</v>
      </c>
    </row>
    <row r="6" spans="2:9" x14ac:dyDescent="0.45">
      <c r="B6" s="1" t="s">
        <v>19</v>
      </c>
      <c r="C6" s="1" t="s">
        <v>16</v>
      </c>
      <c r="D6" s="1" t="s">
        <v>21</v>
      </c>
      <c r="E6" s="1" t="s">
        <v>20</v>
      </c>
      <c r="F6" s="2">
        <v>43282</v>
      </c>
      <c r="G6" s="1" t="s">
        <v>14</v>
      </c>
      <c r="H6" s="4">
        <v>0.02</v>
      </c>
      <c r="I6" s="3">
        <v>50000</v>
      </c>
    </row>
    <row r="7" spans="2:9" x14ac:dyDescent="0.45">
      <c r="B7" s="1" t="s">
        <v>22</v>
      </c>
      <c r="C7" s="1" t="s">
        <v>12</v>
      </c>
      <c r="D7" s="1" t="s">
        <v>21</v>
      </c>
      <c r="E7" s="1" t="s">
        <v>20</v>
      </c>
      <c r="F7" s="2">
        <v>43330</v>
      </c>
      <c r="G7" s="1" t="s">
        <v>14</v>
      </c>
      <c r="H7" s="4">
        <v>2.9000000000000001E-2</v>
      </c>
      <c r="I7" s="3">
        <v>80000</v>
      </c>
    </row>
    <row r="8" spans="2:9" x14ac:dyDescent="0.45">
      <c r="B8" s="1" t="s">
        <v>23</v>
      </c>
      <c r="C8" s="1" t="s">
        <v>24</v>
      </c>
      <c r="D8" s="1" t="s">
        <v>13</v>
      </c>
      <c r="E8" s="1" t="s">
        <v>11</v>
      </c>
      <c r="F8" s="2">
        <v>43734</v>
      </c>
      <c r="G8" s="1" t="s">
        <v>14</v>
      </c>
      <c r="H8" s="4">
        <v>2.8000000000000001E-2</v>
      </c>
      <c r="I8" s="3">
        <v>100000</v>
      </c>
    </row>
    <row r="9" spans="2:9" x14ac:dyDescent="0.45">
      <c r="B9" s="1" t="s">
        <v>25</v>
      </c>
      <c r="C9" s="1" t="s">
        <v>16</v>
      </c>
      <c r="D9" s="1" t="s">
        <v>13</v>
      </c>
      <c r="E9" s="1" t="s">
        <v>11</v>
      </c>
      <c r="F9" s="2">
        <v>43456</v>
      </c>
      <c r="G9" s="1" t="s">
        <v>14</v>
      </c>
      <c r="H9" s="4">
        <v>0.02</v>
      </c>
      <c r="I9" s="3">
        <v>90000</v>
      </c>
    </row>
    <row r="10" spans="2:9" x14ac:dyDescent="0.45">
      <c r="B10" s="1" t="s">
        <v>26</v>
      </c>
      <c r="C10" s="1" t="s">
        <v>16</v>
      </c>
      <c r="D10" s="1" t="s">
        <v>21</v>
      </c>
      <c r="E10" s="1" t="s">
        <v>20</v>
      </c>
      <c r="F10" s="2">
        <v>43783</v>
      </c>
      <c r="G10" s="1" t="s">
        <v>14</v>
      </c>
      <c r="H10" s="4">
        <v>0.02</v>
      </c>
      <c r="I10" s="3">
        <v>100000</v>
      </c>
    </row>
    <row r="11" spans="2:9" x14ac:dyDescent="0.45">
      <c r="B11" s="1" t="s">
        <v>27</v>
      </c>
      <c r="C11" s="1" t="s">
        <v>16</v>
      </c>
      <c r="D11" s="1" t="s">
        <v>28</v>
      </c>
      <c r="E11" s="1" t="s">
        <v>20</v>
      </c>
      <c r="F11" s="2">
        <v>43574</v>
      </c>
      <c r="G11" s="1" t="s">
        <v>18</v>
      </c>
      <c r="H11" s="4">
        <v>0.02</v>
      </c>
      <c r="I11" s="3">
        <v>120000</v>
      </c>
    </row>
    <row r="12" spans="2:9" x14ac:dyDescent="0.45">
      <c r="B12" s="1" t="s">
        <v>29</v>
      </c>
      <c r="C12" s="1" t="s">
        <v>16</v>
      </c>
      <c r="D12" s="1" t="s">
        <v>21</v>
      </c>
      <c r="E12" s="1" t="s">
        <v>11</v>
      </c>
      <c r="F12" s="2">
        <v>43798</v>
      </c>
      <c r="G12" s="1" t="s">
        <v>14</v>
      </c>
      <c r="H12" s="4">
        <v>0.02</v>
      </c>
      <c r="I12" s="3">
        <v>250000</v>
      </c>
    </row>
    <row r="13" spans="2:9" x14ac:dyDescent="0.45">
      <c r="B13" s="1" t="s">
        <v>30</v>
      </c>
      <c r="C13" s="1" t="s">
        <v>24</v>
      </c>
      <c r="D13" s="1" t="s">
        <v>13</v>
      </c>
      <c r="E13" s="1" t="s">
        <v>11</v>
      </c>
      <c r="F13" s="2">
        <v>43834</v>
      </c>
      <c r="G13" s="1" t="s">
        <v>18</v>
      </c>
      <c r="H13" s="4">
        <v>2.1000000000000001E-2</v>
      </c>
      <c r="I13" s="3">
        <v>10000</v>
      </c>
    </row>
    <row r="14" spans="2:9" x14ac:dyDescent="0.45">
      <c r="B14" s="1" t="s">
        <v>38</v>
      </c>
      <c r="C14" s="1" t="s">
        <v>24</v>
      </c>
      <c r="D14" s="1" t="s">
        <v>21</v>
      </c>
      <c r="E14" s="1" t="s">
        <v>11</v>
      </c>
      <c r="F14" s="2">
        <v>44169</v>
      </c>
      <c r="G14" s="1" t="s">
        <v>14</v>
      </c>
      <c r="H14" s="4">
        <v>2.8000000000000001E-2</v>
      </c>
      <c r="I14" s="3">
        <v>120000</v>
      </c>
    </row>
    <row r="15" spans="2:9" x14ac:dyDescent="0.45">
      <c r="B15" s="1" t="s">
        <v>39</v>
      </c>
      <c r="C15" s="1" t="s">
        <v>12</v>
      </c>
      <c r="D15" s="1" t="s">
        <v>28</v>
      </c>
      <c r="E15" s="1" t="s">
        <v>20</v>
      </c>
      <c r="F15" s="2">
        <v>43887</v>
      </c>
      <c r="G15" s="1" t="s">
        <v>14</v>
      </c>
      <c r="H15" s="4">
        <v>2.8000000000000001E-2</v>
      </c>
      <c r="I15" s="3">
        <v>250000</v>
      </c>
    </row>
    <row r="16" spans="2:9" x14ac:dyDescent="0.45">
      <c r="B16" s="1" t="s">
        <v>40</v>
      </c>
      <c r="C16" s="1" t="s">
        <v>24</v>
      </c>
      <c r="D16" s="1" t="s">
        <v>21</v>
      </c>
      <c r="E16" s="1" t="s">
        <v>20</v>
      </c>
      <c r="F16" s="2">
        <v>44066</v>
      </c>
      <c r="G16" s="1" t="s">
        <v>14</v>
      </c>
      <c r="H16" s="4">
        <v>2.8000000000000001E-2</v>
      </c>
      <c r="I16" s="3">
        <v>210000</v>
      </c>
    </row>
    <row r="17" spans="2:9" x14ac:dyDescent="0.45">
      <c r="B17" s="1" t="s">
        <v>41</v>
      </c>
      <c r="C17" s="1" t="s">
        <v>16</v>
      </c>
      <c r="D17" s="1" t="s">
        <v>13</v>
      </c>
      <c r="E17" s="1" t="s">
        <v>11</v>
      </c>
      <c r="F17" s="2">
        <v>43808</v>
      </c>
      <c r="G17" s="1" t="s">
        <v>18</v>
      </c>
      <c r="H17" s="4">
        <v>0.02</v>
      </c>
      <c r="I17" s="3">
        <v>70000</v>
      </c>
    </row>
    <row r="18" spans="2:9" x14ac:dyDescent="0.45">
      <c r="B18" s="1" t="s">
        <v>42</v>
      </c>
      <c r="C18" s="1" t="s">
        <v>24</v>
      </c>
      <c r="D18" s="1" t="s">
        <v>21</v>
      </c>
      <c r="E18" s="1" t="s">
        <v>11</v>
      </c>
      <c r="F18" s="2">
        <v>43145</v>
      </c>
      <c r="G18" s="1" t="s">
        <v>14</v>
      </c>
      <c r="H18" s="4">
        <v>2.3E-2</v>
      </c>
      <c r="I18" s="3">
        <v>70000</v>
      </c>
    </row>
    <row r="19" spans="2:9" x14ac:dyDescent="0.45">
      <c r="B19" s="1" t="s">
        <v>43</v>
      </c>
      <c r="C19" s="1" t="s">
        <v>24</v>
      </c>
      <c r="D19" s="1" t="s">
        <v>21</v>
      </c>
      <c r="E19" s="1" t="s">
        <v>11</v>
      </c>
      <c r="F19" s="2">
        <v>44065</v>
      </c>
      <c r="G19" s="1" t="s">
        <v>18</v>
      </c>
      <c r="H19" s="4">
        <v>3.3000000000000002E-2</v>
      </c>
      <c r="I19" s="3">
        <v>50000</v>
      </c>
    </row>
    <row r="20" spans="2:9" x14ac:dyDescent="0.45">
      <c r="B20" s="1" t="s">
        <v>45</v>
      </c>
      <c r="C20" s="1" t="s">
        <v>16</v>
      </c>
      <c r="D20" s="1" t="s">
        <v>17</v>
      </c>
      <c r="E20" s="1" t="s">
        <v>11</v>
      </c>
      <c r="F20" s="2">
        <v>43365</v>
      </c>
      <c r="G20" s="1" t="s">
        <v>18</v>
      </c>
      <c r="H20" s="4">
        <v>0.02</v>
      </c>
      <c r="I20" s="3">
        <v>150000</v>
      </c>
    </row>
    <row r="21" spans="2:9" x14ac:dyDescent="0.45">
      <c r="B21" s="1" t="s">
        <v>46</v>
      </c>
      <c r="C21" s="1" t="s">
        <v>12</v>
      </c>
      <c r="D21" s="1" t="s">
        <v>17</v>
      </c>
      <c r="E21" s="1" t="s">
        <v>11</v>
      </c>
      <c r="F21" s="2">
        <v>43751</v>
      </c>
      <c r="G21" s="1" t="s">
        <v>14</v>
      </c>
      <c r="H21" s="4">
        <v>0.03</v>
      </c>
      <c r="I21" s="3">
        <v>270000</v>
      </c>
    </row>
    <row r="22" spans="2:9" x14ac:dyDescent="0.45">
      <c r="B22" s="1" t="s">
        <v>47</v>
      </c>
      <c r="C22" s="1" t="s">
        <v>16</v>
      </c>
      <c r="D22" s="1" t="s">
        <v>13</v>
      </c>
      <c r="E22" s="1" t="s">
        <v>11</v>
      </c>
      <c r="F22" s="2">
        <v>44060</v>
      </c>
      <c r="G22" s="1" t="s">
        <v>14</v>
      </c>
      <c r="H22" s="4">
        <v>2.1999999999999999E-2</v>
      </c>
      <c r="I22" s="3">
        <v>120000</v>
      </c>
    </row>
    <row r="23" spans="2:9" x14ac:dyDescent="0.45">
      <c r="B23" s="1" t="s">
        <v>48</v>
      </c>
      <c r="C23" s="1" t="s">
        <v>12</v>
      </c>
      <c r="D23" s="1" t="s">
        <v>28</v>
      </c>
      <c r="E23" s="1" t="s">
        <v>11</v>
      </c>
      <c r="F23" s="2">
        <v>43350</v>
      </c>
      <c r="G23" s="1" t="s">
        <v>14</v>
      </c>
      <c r="H23" s="4">
        <v>3.5999999999999997E-2</v>
      </c>
      <c r="I23" s="3">
        <v>150000</v>
      </c>
    </row>
    <row r="24" spans="2:9" x14ac:dyDescent="0.45">
      <c r="B24" s="1" t="s">
        <v>49</v>
      </c>
      <c r="C24" s="1" t="s">
        <v>24</v>
      </c>
      <c r="D24" s="1" t="s">
        <v>17</v>
      </c>
      <c r="E24" s="1" t="s">
        <v>11</v>
      </c>
      <c r="F24" s="2">
        <v>43209</v>
      </c>
      <c r="G24" s="1" t="s">
        <v>18</v>
      </c>
      <c r="H24" s="4">
        <v>2.3E-2</v>
      </c>
      <c r="I24" s="3">
        <v>120000</v>
      </c>
    </row>
    <row r="25" spans="2:9" x14ac:dyDescent="0.45">
      <c r="B25" s="1" t="s">
        <v>50</v>
      </c>
      <c r="C25" s="1" t="s">
        <v>24</v>
      </c>
      <c r="D25" s="1" t="s">
        <v>13</v>
      </c>
      <c r="E25" s="1" t="s">
        <v>20</v>
      </c>
      <c r="F25" s="2">
        <v>44042</v>
      </c>
      <c r="G25" s="1" t="s">
        <v>14</v>
      </c>
      <c r="H25" s="4">
        <v>2.1000000000000001E-2</v>
      </c>
      <c r="I25" s="3">
        <v>80000</v>
      </c>
    </row>
    <row r="26" spans="2:9" x14ac:dyDescent="0.45">
      <c r="B26" s="1" t="s">
        <v>51</v>
      </c>
      <c r="C26" s="1" t="s">
        <v>12</v>
      </c>
      <c r="D26" s="1" t="s">
        <v>13</v>
      </c>
      <c r="E26" s="1" t="s">
        <v>11</v>
      </c>
      <c r="F26" s="2">
        <v>44164</v>
      </c>
      <c r="G26" s="1" t="s">
        <v>14</v>
      </c>
      <c r="H26" s="4">
        <v>2.8000000000000001E-2</v>
      </c>
      <c r="I26" s="3">
        <v>150000</v>
      </c>
    </row>
    <row r="27" spans="2:9" x14ac:dyDescent="0.45">
      <c r="B27" s="1" t="s">
        <v>52</v>
      </c>
      <c r="C27" s="1" t="s">
        <v>16</v>
      </c>
      <c r="D27" s="1" t="s">
        <v>21</v>
      </c>
      <c r="E27" s="1" t="s">
        <v>20</v>
      </c>
      <c r="F27" s="2">
        <v>43443</v>
      </c>
      <c r="G27" s="1" t="s">
        <v>14</v>
      </c>
      <c r="H27" s="4">
        <v>2.5000000000000001E-2</v>
      </c>
      <c r="I27" s="3">
        <v>250000</v>
      </c>
    </row>
    <row r="28" spans="2:9" x14ac:dyDescent="0.45">
      <c r="B28" s="1" t="s">
        <v>53</v>
      </c>
      <c r="C28" s="1" t="s">
        <v>12</v>
      </c>
      <c r="D28" s="1" t="s">
        <v>13</v>
      </c>
      <c r="E28" s="1" t="s">
        <v>11</v>
      </c>
      <c r="F28" s="2">
        <v>43635</v>
      </c>
      <c r="G28" s="1" t="s">
        <v>14</v>
      </c>
      <c r="H28" s="4">
        <v>2.9000000000000001E-2</v>
      </c>
      <c r="I28" s="3">
        <v>150000</v>
      </c>
    </row>
    <row r="29" spans="2:9" x14ac:dyDescent="0.45">
      <c r="B29" s="1" t="s">
        <v>54</v>
      </c>
      <c r="C29" s="1" t="s">
        <v>24</v>
      </c>
      <c r="D29" s="1" t="s">
        <v>28</v>
      </c>
      <c r="E29" s="1" t="s">
        <v>11</v>
      </c>
      <c r="F29" s="2">
        <v>44124</v>
      </c>
      <c r="G29" s="1" t="s">
        <v>14</v>
      </c>
      <c r="H29" s="4">
        <v>2.8000000000000001E-2</v>
      </c>
      <c r="I29" s="3">
        <v>50000</v>
      </c>
    </row>
  </sheetData>
  <phoneticPr fontId="1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8193" r:id="rId3" name="cmd가입자검색">
          <controlPr defaultSize="0" autoLine="0" r:id="rId4">
            <anchor moveWithCells="1">
              <from>
                <xdr:col>7</xdr:col>
                <xdr:colOff>146050</xdr:colOff>
                <xdr:row>0</xdr:row>
                <xdr:rowOff>76200</xdr:rowOff>
              </from>
              <to>
                <xdr:col>8</xdr:col>
                <xdr:colOff>736600</xdr:colOff>
                <xdr:row>1</xdr:row>
                <xdr:rowOff>152400</xdr:rowOff>
              </to>
            </anchor>
          </controlPr>
        </control>
      </mc:Choice>
      <mc:Fallback>
        <control shapeId="8193" r:id="rId3" name="cmd가입자검색"/>
      </mc:Fallback>
    </mc:AlternateContent>
  </control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F 8 E A A B Q S w M E F A A C A A g A V 0 x D X A b j X c i m A A A A 9 w A A A B I A H A B D b 2 5 m a W c v U G F j a 2 F n Z S 5 4 b W w g o h g A K K A U A A A A A A A A A A A A A A A A A A A A A A A A A A A A h Y + 9 D o I w A I R f h X S n P 2 A M I a U M j k p i N D G u T a n Q A K 2 h x f J u D j 6 S r y B G U T f H u / s u u b t f b z Q f u z a 4 y N 4 q o z N A I A a B 1 M K U S l c Z G N w p T E D O 6 J a L h l c y m G B t 0 9 G q D N T O n V O E v P f Q x 9 D 0 F Y o w J u h Y b P a i l h 0 P l b a O a y H B p 1 X + b w F G D 6 8 x L I J k s Y Q k w T H E F M 0 u L Z T + E t E 0 + J n + m H Q 1 t G 7 o J W t M u N 5 R N E u K 3 i f Y A 1 B L A w Q U A A I A C A B X T E N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V 0 x D X B h t T 6 B X A Q A A 4 Q E A A B M A H A B G b 3 J t d W x h c y 9 T Z W N 0 a W 9 u M S 5 t I K I Y A C i g F A A A A A A A A A A A A A A A A A A A A A A A A A A A A H V P w W r C Q B C 9 B / I P y / a i E K T 2 J J U c S q T Q S y m 1 P R k p a x x q w C Q l u 3 o R Q Y o W o R 4 8 V G o x i k K h 2 F O k U i y 0 P 5 R s / q F Z 0 0 O h d l i Y n X l v 5 r 2 h Y D D T s V E x y d m 8 L M k S r R E X q i j w O 3 z W 4 7 N h + N b l 8 w 5 / H y E V 1 Y H J E o q D T + L + J u 4 c G Q Z Q m i k Q R i q E Q u r Y r E N G c 2 w G N q M p r B 3 q l x R c q u c O s v s 5 v e A Y D U s g O v 9 Y i z d + j u 4 W K P Q n f N p B 0 W D A p 5 9 6 o h a N u 9 H T M k M M o 1 r B a Q W V N B c I g 1 P S N K + J c H v m O j f g M h O o y t w G l N N K Y u 1 q p / P E c K t U N G p g E R V j 5 Y S B p e K / Z F x u l 8 Q 5 5 Z 9 9 e 5 j P v W D l h 0 M P 8 c c 1 4 v 0 x j h d e k E p 8 6 T l Y T h M 0 p 9 6 w b J r a I a 2 0 f k m 8 9 r C C M O + u Y l j 8 g p g 1 + g o 2 f u B v 6 / B 2 K Z j 3 H p 8 P t / X L Q I C b P h 8 t t p P r a U I J f I 9 P H n A 7 L U u m / b / N / D d Q S w E C L Q A U A A I A C A B X T E N c B u N d y K Y A A A D 3 A A A A E g A A A A A A A A A A A A A A A A A A A A A A Q 2 9 u Z m l n L 1 B h Y 2 t h Z 2 U u e G 1 s U E s B A i 0 A F A A C A A g A V 0 x D X A / K 6 a u k A A A A 6 Q A A A B M A A A A A A A A A A A A A A A A A 8 g A A A F t D b 2 5 0 Z W 5 0 X 1 R 5 c G V z X S 5 4 b W x Q S w E C L Q A U A A I A C A B X T E N c G G 1 P o F c B A A D h A Q A A E w A A A A A A A A A A A A A A A A D j A Q A A R m 9 y b X V s Y X M v U 2 V j d G l v b j E u b V B L B Q Y A A A A A A w A D A M I A A A C H A w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s D Q A A A A A A A I o N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8 l R U E l Q j A l O D A l R U M l O U U l O D U l R U M l O U U l O T A l R U I l Q j M l O D Q l R U M l Q T A l O D A l R U M l Q j Y l O T U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m M G I w Y m I 0 M y 0 1 Y z h i L T R l Y z A t Y T l j M C 0 z N m E 5 Z D Y x M j U 0 N m I i I C 8 + P E V u d H J 5 I F R 5 c G U 9 I k Z p b G x F b m F i b G V k I i B W Y W x 1 Z T 0 i b D A i I C 8 + P E V u d H J 5 I F R 5 c G U 9 I k Z p b G x P Y m p l Y 3 R U e X B l I i B W Y W x 1 Z T 0 i c 1 B p d m 9 0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+ 2 D k O y D i S I g L z 4 8 R W 5 0 c n k g V H l w Z T 0 i U m V j b 3 Z l c n l U Y X J n Z X R T a G V l d C I g V m F s d W U 9 I n P r t o T s h J 3 s n p H s l 4 U t M S I g L z 4 8 R W 5 0 c n k g V H l w Z T 0 i U m V j b 3 Z l c n l U Y X J n Z X R D b 2 x 1 b W 4 i I F Z h b H V l P S J s M i I g L z 4 8 R W 5 0 c n k g V H l w Z T 0 i U m V j b 3 Z l c n l U Y X J n Z X R S b 3 c i I F Z h b H V l P S J s N C I g L z 4 8 R W 5 0 c n k g V H l w Z T 0 i U G l 2 b 3 R P Y m p l Y 3 R O Y W 1 l I i B W Y W x 1 Z T 0 i c + u 2 h O y E n e y e k e y X h S 0 x I e 2 U v O u y l y D t h Y z s n b T r u J Q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N v d W 5 0 I i B W Y W x 1 Z T 0 i b D M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y L T A z V D A w O j M 0 O j Q 2 L j k 5 O D E 5 M T d a I i A v P j x F b n R y e S B U e X B l P S J G a W x s Q 2 9 s d W 1 u V H l w Z X M i I F Z h b H V l P S J z Q n d Z R 0 J R V T 0 i I C 8 + P E V u d H J 5 I F R 5 c G U 9 I k Z p b G x D b 2 x 1 b W 5 O Y W 1 l c y I g V m F s d W U 9 I n N b J n F 1 b 3 Q 7 6 r C A 7 J 6 F 7 I u c 6 r C E J n F 1 b 3 Q 7 L C Z x d W 9 0 O + y D g e 2 S i O y i h e u l m C Z x d W 9 0 O y w m c X V v d D v s p 4 D s o J D r q o U m c X V v d D s s J n F 1 b 3 Q 7 7 J u U 6 7 a I 7 J 6 F 7 J W h J n F 1 b 3 Q 7 L C Z x d W 9 0 O + y X s O y d t O y c q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+ q w g O y e h e y e k O u z h O y g g O y 2 l S 9 B d X R v U m V t b 3 Z l Z E N v b H V t b n M x L n v q s I D s n o X s i 5 z q s I Q s M H 0 m c X V v d D s s J n F 1 b 3 Q 7 U 2 V j d G l v b j E v 6 r C A 7 J 6 F 7 J 6 Q 6 7 O E 7 K C A 7 L a V L 0 F 1 d G 9 S Z W 1 v d m V k Q 2 9 s d W 1 u c z E u e + y D g e 2 S i O y i h e u l m C w x f S Z x d W 9 0 O y w m c X V v d D t T Z W N 0 a W 9 u M S / q s I D s n o X s n p D r s 4 T s o I D s t p U v Q X V 0 b 1 J l b W 9 2 Z W R D b 2 x 1 b W 5 z M S 5 7 7 K e A 7 K C Q 6 6 q F L D J 9 J n F 1 b 3 Q 7 L C Z x d W 9 0 O 1 N l Y 3 R p b 2 4 x L + q w g O y e h e y e k O u z h O y g g O y 2 l S 9 B d X R v U m V t b 3 Z l Z E N v b H V t b n M x L n v s m 5 T r t o j s n o X s l a E s M 3 0 m c X V v d D s s J n F 1 b 3 Q 7 U 2 V j d G l v b j E v 6 r C A 7 J 6 F 7 J 6 Q 6 7 O E 7 K C A 7 L a V L 0 F 1 d G 9 S Z W 1 v d m V k Q 2 9 s d W 1 u c z E u e + y X s O y d t O y c q C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/ q s I D s n o X s n p D r s 4 T s o I D s t p U v Q X V 0 b 1 J l b W 9 2 Z W R D b 2 x 1 b W 5 z M S 5 7 6 r C A 7 J 6 F 7 I u c 6 r C E L D B 9 J n F 1 b 3 Q 7 L C Z x d W 9 0 O 1 N l Y 3 R p b 2 4 x L + q w g O y e h e y e k O u z h O y g g O y 2 l S 9 B d X R v U m V t b 3 Z l Z E N v b H V t b n M x L n v s g 4 H t k o j s o o X r p Z g s M X 0 m c X V v d D s s J n F 1 b 3 Q 7 U 2 V j d G l v b j E v 6 r C A 7 J 6 F 7 J 6 Q 6 7 O E 7 K C A 7 L a V L 0 F 1 d G 9 S Z W 1 v d m V k Q 2 9 s d W 1 u c z E u e + y n g O y g k O u q h S w y f S Z x d W 9 0 O y w m c X V v d D t T Z W N 0 a W 9 u M S / q s I D s n o X s n p D r s 4 T s o I D s t p U v Q X V 0 b 1 J l b W 9 2 Z W R D b 2 x 1 b W 5 z M S 5 7 7 J u U 6 7 a I 7 J 6 F 7 J W h L D N 9 J n F 1 b 3 Q 7 L C Z x d W 9 0 O 1 N l Y 3 R p b 2 4 x L + q w g O y e h e y e k O u z h O y g g O y 2 l S 9 B d X R v U m V t b 3 Z l Z E N v b H V t b n M x L n v s l 7 D s n b T s n K g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V F Q S V C M C U 4 M C V F Q y U 5 R S U 4 N S V F Q y U 5 R S U 5 M C V F Q i V C M y U 4 N C V F Q y V B M C U 4 M C V F Q y V C N i U 5 N S 8 l R U M l O U I l O T A l R U I l Q j M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U E l Q j A l O D A l R U M l O U U l O D U l R U M l O U U l O T A l R U I l Q j M l O D Q l R U M l Q T A l O D A l R U M l Q j Y l O T U v X y V F Q S V C M C U 4 M C V F Q y U 5 R S U 4 N S V F Q y U 5 R S U 5 M C V F Q i V C M y U 4 N C V F Q y V B M C U 4 M C V F Q y V C N i U 5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Q S V C M C U 4 M C V F Q y U 5 R S U 4 N S V F Q y U 5 R S U 5 M C V F Q i V C M y U 4 N C V F Q y V B M C U 4 M C V F Q y V C N i U 5 N S 8 l R U M l Q T A l O U M l R U E l Q j E l Q j A l R U I l O T A l O U M l M j A l R U M l O T c l Q j Q l M j A l R U M l O D g l O T g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s C v 4 J 0 2 h T E G Y R f L K u N 0 N F w A A A A A C A A A A A A A Q Z g A A A A E A A C A A A A C X E F b 4 G n M m L f B P J A M X h a R 0 u b I I o y A 7 T 6 z y J T E 6 f 2 E 0 z Q A A A A A O g A A A A A I A A C A A A A B D y 9 a 4 6 i I Z 9 8 Q U L o F n 0 w 4 9 z G o 4 u w s u F r K y 6 F 4 4 F J c x 8 1 A A A A A g q n X T S Z 8 a 4 X H k w D y A N s m Q n u t b d 8 h 3 q C / 0 i 8 i v 8 0 X 9 e c w 4 7 M b E V P Y k I C V Y 6 w T q n G L F R d W p a r c j c y E P K v B P j N C 2 7 F a T i Z 2 Z R R W s F a Z W / R 2 0 5 E A A A A A C c f 0 W J v y 6 4 e n Z x e O F q h w 5 A X y / r u n P t v T C U a + b 8 i E I D v f X y M z 0 r / 9 7 + N 1 C P E U v 0 e j f 8 6 + m s I 7 K B 2 Q C R N u N 4 V M 7 < / D a t a M a s h u p > 
</file>

<file path=customXml/itemProps1.xml><?xml version="1.0" encoding="utf-8"?>
<ds:datastoreItem xmlns:ds="http://schemas.openxmlformats.org/officeDocument/2006/customXml" ds:itemID="{B3579BC2-1E7F-4D54-9AE0-C7FF66626CF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계산작업</vt:lpstr>
      <vt:lpstr>분석작업-1</vt:lpstr>
      <vt:lpstr>분석작업-2</vt:lpstr>
      <vt:lpstr>기타작업-1</vt:lpstr>
      <vt:lpstr>기타작업-2</vt:lpstr>
      <vt:lpstr>기타작업-3</vt:lpstr>
      <vt:lpstr>'기본작업-2'!Print_Area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인턴</dc:creator>
  <cp:lastModifiedBy>채희 신</cp:lastModifiedBy>
  <dcterms:created xsi:type="dcterms:W3CDTF">2023-08-09T00:13:15Z</dcterms:created>
  <dcterms:modified xsi:type="dcterms:W3CDTF">2026-02-03T00:53:32Z</dcterms:modified>
</cp:coreProperties>
</file>