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ppuem\Desktop\2026_컴활2급_실기_총정리(20251015) (3)\2026컴활2급실기_총정리\기출\"/>
    </mc:Choice>
  </mc:AlternateContent>
  <xr:revisionPtr revIDLastSave="0" documentId="13_ncr:1_{D7546F73-3837-46B9-B121-A7A25A517079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G10" i="5"/>
  <c r="G15" i="5" s="1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9" i="5" l="1"/>
  <c r="G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kippuem</author>
  </authors>
  <commentList>
    <comment ref="F6" authorId="0" shapeId="0" xr:uid="{8363B6EA-27C4-4B31-96E0-ED331EC0B602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<sst xmlns="http://schemas.openxmlformats.org/spreadsheetml/2006/main" count="370" uniqueCount="259">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</sst>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9</xdr:row>
          <xdr:rowOff>9525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38100</xdr:colOff>
      <xdr:row>9</xdr:row>
      <xdr:rowOff>19051</xdr:rowOff>
    </xdr:from>
    <xdr:to>
      <xdr:col>3</xdr:col>
      <xdr:colOff>0</xdr:colOff>
      <xdr:row>11</xdr:row>
      <xdr:rowOff>1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5B3FEA69-4AE5-A9B5-AA98-0182A232E025}"/>
            </a:ext>
          </a:extLst>
        </xdr:cNvPr>
        <xdr:cNvSpPr/>
      </xdr:nvSpPr>
      <xdr:spPr>
        <a:xfrm>
          <a:off x="723900" y="1952626"/>
          <a:ext cx="1047750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G11" sqref="G11"/>
    </sheetView>
  </sheetViews>
  <sheetFormatPr defaultRowHeight="16.5" x14ac:dyDescent="0.3"/>
  <cols>
    <col min="2" max="2" width="15.125" bestFit="1" customWidth="1"/>
    <col min="3" max="3" width="13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</row>
    <row r="4" spans="1:6" x14ac:dyDescent="0.3">
      <c r="A4" s="2" t="s">
        <v>236</v>
      </c>
      <c r="B4" s="2" t="s">
        <v>241</v>
      </c>
      <c r="C4" s="2" t="s">
        <v>246</v>
      </c>
      <c r="D4" s="3">
        <v>150</v>
      </c>
      <c r="E4" s="1">
        <v>12500</v>
      </c>
      <c r="F4" s="3">
        <v>142</v>
      </c>
    </row>
    <row r="5" spans="1:6" x14ac:dyDescent="0.3">
      <c r="A5" s="2" t="s">
        <v>237</v>
      </c>
      <c r="B5" s="2" t="s">
        <v>242</v>
      </c>
      <c r="C5" s="2" t="s">
        <v>247</v>
      </c>
      <c r="D5" s="3">
        <v>200</v>
      </c>
      <c r="E5" s="1">
        <v>15000</v>
      </c>
      <c r="F5" s="3">
        <v>168</v>
      </c>
    </row>
    <row r="6" spans="1:6" x14ac:dyDescent="0.3">
      <c r="A6" s="2" t="s">
        <v>238</v>
      </c>
      <c r="B6" s="2" t="s">
        <v>243</v>
      </c>
      <c r="C6" s="2" t="s">
        <v>248</v>
      </c>
      <c r="D6" s="3">
        <v>180</v>
      </c>
      <c r="E6" s="1">
        <v>10000</v>
      </c>
      <c r="F6" s="3">
        <v>171</v>
      </c>
    </row>
    <row r="7" spans="1:6" x14ac:dyDescent="0.3">
      <c r="A7" s="2" t="s">
        <v>239</v>
      </c>
      <c r="B7" s="2" t="s">
        <v>244</v>
      </c>
      <c r="C7" s="2" t="s">
        <v>249</v>
      </c>
      <c r="D7" s="3">
        <v>120</v>
      </c>
      <c r="E7" s="1">
        <v>13500</v>
      </c>
      <c r="F7" s="3">
        <v>113</v>
      </c>
    </row>
    <row r="8" spans="1:6" x14ac:dyDescent="0.3">
      <c r="A8" s="2" t="s">
        <v>240</v>
      </c>
      <c r="B8" s="2" t="s">
        <v>245</v>
      </c>
      <c r="C8" s="2" t="s">
        <v>250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9" sqref="I9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0" t="s">
        <v>105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3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3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3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3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3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3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3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3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7.25" thickBot="1" x14ac:dyDescent="0.3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21" sqref="I21"/>
    </sheetView>
  </sheetViews>
  <sheetFormatPr defaultRowHeight="16.5" x14ac:dyDescent="0.3"/>
  <sheetData>
    <row r="1" spans="1:7" ht="20.25" x14ac:dyDescent="0.3">
      <c r="A1" s="12" t="s">
        <v>145</v>
      </c>
      <c r="B1" s="12"/>
      <c r="C1" s="12"/>
      <c r="D1" s="12"/>
      <c r="E1" s="12"/>
      <c r="F1" s="12"/>
      <c r="G1" s="12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2">
      <formula>LEFT($B$4,1)="김"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abSelected="1" workbookViewId="0">
      <selection activeCell="L19" sqref="L19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IF(LEFT(A3,1)="A","본사",IF(LEFT(A3,1)="B","지사"))</f>
        <v>본사</v>
      </c>
      <c r="F3" s="6" t="s">
        <v>33</v>
      </c>
      <c r="G3" s="6" t="s">
        <v>34</v>
      </c>
      <c r="H3" s="6">
        <v>92</v>
      </c>
      <c r="J3" s="13">
        <f>AVERAGE(DMIN(F2:H11,H2,$J$10:$J$11),  DMIN(F2:H11,H2,$K$10:$K$11))</f>
        <v>64.5</v>
      </c>
      <c r="K3" s="14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IF(LEFT(A4,1)="A","본사",IF(LEFT(A4,1)="B","지사"))</f>
        <v>지사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31</v>
      </c>
      <c r="K10" s="6" t="s">
        <v>31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38</v>
      </c>
      <c r="K11" s="6" t="s">
        <v>36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15" t="s">
        <v>65</v>
      </c>
      <c r="B24" s="18"/>
      <c r="C24" s="18"/>
      <c r="D24" s="16"/>
      <c r="E24" s="8">
        <f>COUNTIFS(D15:D23,D15&gt;=10,D15:D23,D15&lt;=20)</f>
        <v>0</v>
      </c>
      <c r="G24" s="15" t="s">
        <v>76</v>
      </c>
      <c r="H24" s="16"/>
      <c r="I24" s="36" t="b">
        <f>SMALL(J15:J23,1)=HOUR($J15)="시간"</f>
        <v>0</v>
      </c>
      <c r="J24" s="14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HLOOKUP(MID(A28,3,1),$G$36:$I$37,2,)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I14" sqref="I14"/>
    </sheetView>
  </sheetViews>
  <sheetFormatPr defaultRowHeight="16.5" outlineLevelRow="3" x14ac:dyDescent="0.3"/>
  <cols>
    <col min="4" max="7" width="10.875" bestFit="1" customWidth="1"/>
  </cols>
  <sheetData>
    <row r="1" spans="1:7" ht="20.25" x14ac:dyDescent="0.3">
      <c r="A1" s="12" t="s">
        <v>166</v>
      </c>
      <c r="B1" s="12"/>
      <c r="C1" s="12"/>
      <c r="D1" s="12"/>
      <c r="E1" s="12"/>
      <c r="F1" s="12"/>
      <c r="G1" s="12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29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29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29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29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32" t="s">
        <v>257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3">
      <c r="A21" s="32" t="s">
        <v>253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3">
      <c r="A22" s="32" t="s">
        <v>258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3">
      <c r="A23" s="32" t="s">
        <v>254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O16" sqref="O16"/>
    </sheetView>
  </sheetViews>
  <sheetFormatPr defaultRowHeight="16.5" x14ac:dyDescent="0.3"/>
  <sheetData>
    <row r="1" spans="1:11" x14ac:dyDescent="0.3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C16" sqref="C16"/>
    </sheetView>
  </sheetViews>
  <sheetFormatPr defaultRowHeight="16.5" x14ac:dyDescent="0.3"/>
  <cols>
    <col min="2" max="8" width="7.125" customWidth="1"/>
  </cols>
  <sheetData>
    <row r="1" spans="1:8" ht="20.25" x14ac:dyDescent="0.3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3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서식">
                <anchor moveWithCells="1" sizeWithCells="1">
                  <from>
                    <xdr:col>4</xdr:col>
                    <xdr:colOff>19050</xdr:colOff>
                    <xdr:row>9</xdr:row>
                    <xdr:rowOff>9525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Q18" sqref="Q18"/>
    </sheetView>
  </sheetViews>
  <sheetFormatPr defaultRowHeight="16.5" x14ac:dyDescent="0.3"/>
  <sheetData>
    <row r="1" spans="1:5" ht="20.25" x14ac:dyDescent="0.3">
      <c r="A1" s="12" t="s">
        <v>220</v>
      </c>
      <c r="B1" s="12"/>
      <c r="C1" s="12"/>
      <c r="D1" s="12"/>
      <c r="E1" s="12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오 한나</cp:lastModifiedBy>
  <dcterms:created xsi:type="dcterms:W3CDTF">2023-04-27T08:01:32Z</dcterms:created>
  <dcterms:modified xsi:type="dcterms:W3CDTF">2025-11-15T16:41:59Z</dcterms:modified>
</cp:coreProperties>
</file>