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시나공 컴활1급\길벗컴활1급(1)-사용\01 엑셀\03 기본모의고사\"/>
    </mc:Choice>
  </mc:AlternateContent>
  <xr:revisionPtr revIDLastSave="0" documentId="13_ncr:1_{0B3B8CE0-7FB1-4833-8731-F61FCCDAA8B3}" xr6:coauthVersionLast="47" xr6:coauthVersionMax="47" xr10:uidLastSave="{00000000-0000-0000-0000-000000000000}"/>
  <bookViews>
    <workbookView xWindow="-110" yWindow="-110" windowWidth="19420" windowHeight="10420" tabRatio="765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_98e59c00-6a99-4b2a-a2cd-34c68aa80c8c" name="매출" connection="매출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3" i="2" a="1"/>
  <c r="B3" i="2" s="1"/>
  <c r="A15" i="1"/>
  <c r="F39" i="2" l="1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53DBAD-487B-4512-905F-8581E484E91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FBE63AC-B4B3-479B-A336-9478B7A0F9D8}" sourceFile="D:\시나공 컴활1급\길벗컴활1급(1)-사용\01 엑셀\03 기본모의고사\매출.accdb" name="매출" type="100" refreshedVersion="8" minRefreshableVersion="5">
    <extLst>
      <ext xmlns:x15="http://schemas.microsoft.com/office/spreadsheetml/2010/11/main" uri="{DE250136-89BD-433C-8126-D09CA5730AF9}">
        <x15:connection id="5e41b4d7-6140-49c4-bfc9-e476d0e45cdc" autoDelete="1"/>
      </ext>
    </extLst>
  </connection>
</connections>
</file>

<file path=xl/sharedStrings.xml><?xml version="1.0" encoding="utf-8"?>
<sst xmlns="http://schemas.openxmlformats.org/spreadsheetml/2006/main" count="516" uniqueCount="295">
  <si>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</si>
  <si>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</si>
  <si>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</si>
  <si>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</si>
  <si>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</si>
  <si>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</si>
  <si>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</si>
  <si>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</si>
  <si>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</si>
  <si>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</si>
  <si>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</si>
  <si>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</si>
  <si>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</si>
  <si>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</si>
  <si>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</si>
  <si>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</si>
  <si>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</si>
  <si>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</si>
  <si>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</si>
  <si>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</si>
  <si>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</si>
  <si>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</si>
  <si>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</si>
  <si>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</si>
  <si>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</si>
  <si>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</si>
  <si>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</si>
  <si>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</si>
  <si>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</si>
  <si>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</si>
  <si>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</si>
  <si>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</si>
  <si>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</si>
  <si>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</si>
  <si>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</si>
  <si>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</si>
  <si>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</si>
  <si>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</si>
  <si>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</si>
  <si>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</si>
  <si>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</si>
  <si>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</si>
  <si>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</si>
  <si>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</si>
  <si>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</si>
  <si>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</si>
  <si>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</si>
  <si>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</si>
  <si>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</si>
  <si>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</si>
  <si>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</si>
  <si>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</si>
  <si>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</si>
  <si>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</si>
  <si>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</si>
  <si>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</si>
  <si>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</si>
  <si>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</si>
  <si>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</si>
  <si>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</si>
  <si>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</si>
  <si>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</si>
  <si>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</si>
  <si>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</si>
  <si>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</si>
  <si>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</si>
  <si>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</si>
  <si>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</si>
  <si>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</si>
  <si>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</si>
  <si>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</si>
  <si>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</si>
  <si>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</si>
  <si>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</si>
  <si>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</si>
  <si>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</si>
  <si>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</si>
  <si>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</si>
  <si>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</si>
  <si>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</si>
  <si>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</si>
  <si>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</si>
  <si>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</si>
  <si>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</si>
  <si>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</si>
  <si>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</si>
  <si>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</si>
  <si>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</si>
  <si>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</si>
  <si>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</si>
  <si>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</si>
  <si>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</si>
  <si>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</si>
  <si>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</si>
  <si>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</si>
  <si>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</si>
  <si>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</si>
  <si>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</si>
  <si>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</si>
  <si>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</si>
  <si>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</si>
  <si>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</si>
  <si>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</si>
  <si>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</si>
  <si>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</si>
  <si>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</si>
  <si>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</si>
  <si>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</si>
  <si>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</si>
  <si>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</si>
  <si>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</si>
  <si>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</si>
  <si>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</si>
  <si>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</si>
  <si>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</si>
  <si>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</si>
  <si>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</si>
  <si>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</si>
  <si>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</si>
  <si>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</si>
  <si>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</si>
  <si>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</si>
  <si>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</si>
  <si>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</si>
  <si>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</si>
  <si>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</si>
  <si>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</si>
  <si>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</si>
  <si>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</si>
  <si>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</si>
  <si>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</si>
  <si>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</si>
  <si>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</si>
  <si>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</si>
  <si>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</si>
  <si>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</si>
  <si>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</si>
  <si>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</si>
  <si>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</si>
  <si>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</si>
  <si>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</si>
  <si>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</si>
  <si>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</si>
  <si>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</si>
  <si>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</si>
  <si>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</si>
  <si>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</si>
  <si>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</si>
  <si>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</si>
  <si>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</si>
  <si>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</si>
  <si>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</si>
  <si>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</si>
  <si>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</si>
  <si>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</si>
  <si>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</si>
  <si>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</si>
  <si>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</si>
  <si>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</si>
  <si>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</si>
  <si>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</si>
  <si>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</si>
  <si>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</si>
  <si>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</si>
  <si>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</si>
  <si>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</si>
  <si>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</si>
  <si>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</si>
  <si>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</si>
  <si>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</si>
  <si>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</si>
  <si>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</si>
  <si>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</si>
  <si>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</si>
  <si>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</si>
  <si>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</si>
  <si>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</si>
  <si>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</si>
  <si>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</si>
  <si>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</si>
  <si>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</si>
  <si>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</si>
  <si>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</si>
  <si>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</si>
  <si>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</si>
  <si>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</si>
  <si>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</si>
  <si>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</si>
  <si>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</si>
  <si>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</si>
  <si>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</si>
  <si>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</si>
  <si>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</si>
  <si>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</si>
  <si>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</si>
  <si>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</si>
  <si>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</si>
  <si>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</si>
  <si>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</si>
  <si>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</si>
  <si>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</si>
  <si>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</si>
  <si>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</si>
  <si>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</si>
  <si>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</si>
  <si>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</si>
  <si>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</si>
  <si>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</si>
  <si>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</si>
  <si>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</si>
  <si>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</si>
  <si>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</si>
  <si>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</si>
  <si>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</si>
  <si>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</si>
  <si>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</si>
  <si>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</si>
  <si>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</si>
  <si>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</si>
  <si>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</si>
  <si>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</si>
  <si>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</si>
  <si>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</si>
  <si>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</si>
  <si>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</si>
  <si>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</si>
  <si>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</si>
  <si>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</si>
  <si>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</si>
  <si>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</si>
  <si>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</si>
  <si>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</si>
  <si>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</si>
  <si>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</si>
  <si>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</si>
  <si>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</si>
  <si>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</si>
  <si>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</si>
  <si>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</si>
  <si>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</si>
  <si>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</si>
  <si>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</si>
  <si>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</si>
  <si>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</si>
  <si>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</si>
  <si>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</si>
  <si>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</si>
  <si>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</si>
  <si>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</si>
  <si>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</si>
  <si>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</si>
  <si>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</si>
  <si>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</si>
  <si>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</si>
  <si>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</si>
  <si>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</si>
  <si>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</si>
  <si>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</si>
  <si>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</si>
  <si>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</si>
  <si>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</si>
  <si>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</si>
  <si>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</si>
  <si>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</si>
  <si>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</si>
  <si>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</si>
  <si>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</si>
  <si>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</si>
  <si>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</si>
  <si>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</si>
  <si>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</si>
  <si>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</si>
  <si>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</si>
  <si>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</si>
  <si>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</si>
  <si>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</si>
  <si>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</si>
  <si>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</si>
  <si>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</si>
  <si>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</si>
  <si>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</si>
  <si>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</si>
  <si>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</si>
  <si>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</si>
  <si>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</si>
  <si>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</si>
  <si>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</si>
  <si>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</si>
  <si>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</si>
  <si>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</si>
  <si>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값</t>
  </si>
  <si>
    <t>평균: 수량</t>
  </si>
  <si>
    <t>전체 평균: 수량</t>
  </si>
  <si>
    <t>평균: 공급가액</t>
  </si>
  <si>
    <t>전체 평균: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</si>
</sst>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#,##0,&quot;천&quot;&quot;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43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9-4F36-A7FA-619EEDDE8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759048"/>
        <c:axId val="459762648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459762648"/>
        <c:scaling>
          <c:orientation val="minMax"/>
        </c:scaling>
        <c:delete val="0"/>
        <c:axPos val="r"/>
        <c:numFmt formatCode="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59759048"/>
        <c:crosses val="max"/>
        <c:crossBetween val="between"/>
      </c:valAx>
      <c:catAx>
        <c:axId val="459759048"/>
        <c:scaling>
          <c:orientation val="minMax"/>
        </c:scaling>
        <c:delete val="1"/>
        <c:axPos val="b"/>
        <c:majorTickMark val="out"/>
        <c:minorTickMark val="none"/>
        <c:tickLblPos val="nextTo"/>
        <c:crossAx val="459762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1C228C2C-6761-B2CE-2290-1ED80265E381}"/>
            </a:ext>
          </a:extLst>
        </xdr:cNvPr>
        <xdr:cNvSpPr/>
      </xdr:nvSpPr>
      <xdr:spPr>
        <a:xfrm>
          <a:off x="3302000" y="647700"/>
          <a:ext cx="660400" cy="215900"/>
        </a:xfrm>
        <a:prstGeom prst="wedgeEllipseCallout">
          <a:avLst>
            <a:gd name="adj1" fmla="val -32372"/>
            <a:gd name="adj2" fmla="val 65442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50800</xdr:colOff>
      <xdr:row>4</xdr:row>
      <xdr:rowOff>33339</xdr:rowOff>
    </xdr:from>
    <xdr:to>
      <xdr:col>5</xdr:col>
      <xdr:colOff>116415</xdr:colOff>
      <xdr:row>13</xdr:row>
      <xdr:rowOff>196850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3789F6E4-B21D-87F3-E338-3AFC04D4BDCC}"/>
            </a:ext>
          </a:extLst>
        </xdr:cNvPr>
        <xdr:cNvCxnSpPr>
          <a:stCxn id="3" idx="8"/>
        </xdr:cNvCxnSpPr>
      </xdr:nvCxnSpPr>
      <xdr:spPr>
        <a:xfrm flipH="1">
          <a:off x="1371600" y="896939"/>
          <a:ext cx="2046815" cy="210661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72C19403-1D97-C449-CCB1-CCDE941585FC}"/>
            </a:ext>
          </a:extLst>
        </xdr:cNvPr>
        <xdr:cNvSpPr/>
      </xdr:nvSpPr>
      <xdr:spPr>
        <a:xfrm>
          <a:off x="4800600" y="2641600"/>
          <a:ext cx="8445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9507985-7891-86F4-FB2E-20DDDF753D0C}"/>
            </a:ext>
          </a:extLst>
        </xdr:cNvPr>
        <xdr:cNvSpPr/>
      </xdr:nvSpPr>
      <xdr:spPr>
        <a:xfrm>
          <a:off x="5873750" y="2641600"/>
          <a:ext cx="996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0</xdr:row>
          <xdr:rowOff>57150</xdr:rowOff>
        </xdr:from>
        <xdr:to>
          <xdr:col>3</xdr:col>
          <xdr:colOff>863600</xdr:colOff>
          <xdr:row>1</xdr:row>
          <xdr:rowOff>133350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User" refreshedDate="45696.742284953703" backgroundQuery="1" createdVersion="8" refreshedVersion="8" minRefreshableVersion="3" recordCount="0" supportSubquery="1" supportAdvancedDrill="1" xr:uid="{FC0FF69D-002F-4FF4-A572-50A27F1491F3}">
  <cacheSource type="external" connectionId="1"/>
  <cacheFields count="3">
    <cacheField name="[매출].[거래처명].[거래처명]" caption="거래처명" numFmtId="0" hierarchy="4" level="1">
      <sharedItems count="12">
        <s v="RG홈쇼핑"/>
        <s v="가나통상"/>
        <s v="겔럭시게이트"/>
        <s v="여수홈쇼핑"/>
        <s v="영상코퍼레이션"/>
        <s v="온누리홈쇼핑"/>
        <s v="즐겨찾기"/>
        <s v="코오롱홈쇼핑"/>
        <s v="통판뉴스"/>
        <s v="한국위성방송"/>
        <s v="한솔CSN"/>
        <s v="한솔기획"/>
      </sharedItems>
    </cacheField>
    <cacheField name="[Measures].[평균: 수량]" caption="평균: 수량" numFmtId="0" hierarchy="17" level="32767"/>
    <cacheField name="[Measures].[평균: 공급가액]" caption="평균: 공급가액" numFmtId="0" hierarchy="19" level="32767"/>
  </cacheFields>
  <cacheHierarchies count="20">
    <cacheHierarchy uniqueName="[매출].[매출번호]" caption="매출번호" attribute="1" defaultMemberUniqueName="[매출].[매출번호].[All]" allUniqueName="[매출].[매출번호].[All]" dimensionUniqueName="[매출]" displayFolder="" count="0" memberValueDatatype="20" unbalanced="0"/>
    <cacheHierarchy uniqueName="[매출].[순번]" caption="순번" attribute="1" defaultMemberUniqueName="[매출].[순번].[All]" allUniqueName="[매출].[순번].[All]" dimensionUniqueName="[매출]" displayFolder="" count="0" memberValueDatatype="20" unbalanced="0"/>
    <cacheHierarchy uniqueName="[매출].[매출일]" caption="매출일" attribute="1" time="1" defaultMemberUniqueName="[매출].[매출일].[All]" allUniqueName="[매출].[매출일].[All]" dimensionUniqueName="[매출]" displayFolder="" count="0" memberValueDatatype="7" unbalanced="0"/>
    <cacheHierarchy uniqueName="[매출].[거래처코드]" caption="거래처코드" attribute="1" defaultMemberUniqueName="[매출].[거래처코드].[All]" allUniqueName="[매출].[거래처코드].[All]" dimensionUniqueName="[매출]" displayFolder="" count="0" memberValueDatatype="20" unbalanced="0"/>
    <cacheHierarchy uniqueName="[매출].[거래처명]" caption="거래처명" attribute="1" defaultMemberUniqueName="[매출].[거래처명].[All]" allUniqueName="[매출].[거래처명].[All]" dimensionUniqueName="[매출]" displayFolder="" count="2" memberValueDatatype="130" unbalanced="0">
      <fieldsUsage count="2">
        <fieldUsage x="-1"/>
        <fieldUsage x="0"/>
      </fieldsUsage>
    </cacheHierarchy>
    <cacheHierarchy uniqueName="[매출].[구분]" caption="구분" attribute="1" defaultMemberUniqueName="[매출].[구분].[All]" allUniqueName="[매출].[구분].[All]" dimensionUniqueName="[매출]" displayFolder="" count="0" memberValueDatatype="130" unbalanced="0"/>
    <cacheHierarchy uniqueName="[매출].[제품코드]" caption="제품코드" attribute="1" defaultMemberUniqueName="[매출].[제품코드].[All]" allUniqueName="[매출].[제품코드].[All]" dimensionUniqueName="[매출]" displayFolder="" count="0" memberValueDatatype="20" unbalanced="0"/>
    <cacheHierarchy uniqueName="[매출].[제품명]" caption="제품명" attribute="1" defaultMemberUniqueName="[매출].[제품명].[All]" allUniqueName="[매출].[제품명].[All]" dimensionUniqueName="[매출]" displayFolder="" count="0" memberValueDatatype="130" unbalanced="0"/>
    <cacheHierarchy uniqueName="[매출].[수량]" caption="수량" attribute="1" defaultMemberUniqueName="[매출].[수량].[All]" allUniqueName="[매출].[수량].[All]" dimensionUniqueName="[매출]" displayFolder="" count="0" memberValueDatatype="20" unbalanced="0"/>
    <cacheHierarchy uniqueName="[매출].[단가]" caption="단가" attribute="1" defaultMemberUniqueName="[매출].[단가].[All]" allUniqueName="[매출].[단가].[All]" dimensionUniqueName="[매출]" displayFolder="" count="0" memberValueDatatype="6" unbalanced="0"/>
    <cacheHierarchy uniqueName="[매출].[공급가액]" caption="공급가액" attribute="1" defaultMemberUniqueName="[매출].[공급가액].[All]" allUniqueName="[매출].[공급가액].[All]" dimensionUniqueName="[매출]" displayFolder="" count="0" memberValueDatatype="6" unbalanced="0"/>
    <cacheHierarchy uniqueName="[매출].[세액]" caption="세액" attribute="1" defaultMemberUniqueName="[매출].[세액].[All]" allUniqueName="[매출].[세액].[All]" dimensionUniqueName="[매출]" displayFolder="" count="0" memberValueDatatype="6" unbalanced="0"/>
    <cacheHierarchy uniqueName="[매출].[합계]" caption="합계" attribute="1" defaultMemberUniqueName="[매출].[합계].[All]" allUniqueName="[매출].[합계].[All]" dimensionUniqueName="[매출]" displayFolder="" count="0" memberValueDatatype="6" unbalanced="0"/>
    <cacheHierarchy uniqueName="[Measures].[__XL_Count 매출]" caption="__XL_Count 매출" measure="1" displayFolder="" measureGroup="매출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매출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합계: 공급가액]" caption="합계: 공급가액" measure="1" displayFolder="" measureGroup="매출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평균: 수량]" caption="평균: 수량" measure="1" displayFolder="" measureGroup="매출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최대값: 공급가액]" caption="최대값: 공급가액" measure="1" displayFolder="" measureGroup="매출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평균: 공급가액]" caption="평균: 공급가액" measure="1" displayFolder="" measureGroup="매출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0"/>
        </ext>
      </extLst>
    </cacheHierarchy>
  </cacheHierarchies>
  <kpis count="0"/>
  <dimensions count="2">
    <dimension measure="1" name="Measures" uniqueName="[Measures]" caption="Measures"/>
    <dimension name="매출" uniqueName="[매출]" caption="매출"/>
  </dimensions>
  <measureGroups count="1">
    <measureGroup name="매출" caption="매출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221B66-9ADB-416D-8277-77EA480AE839}" name="피벗 테이블9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3:C29" firstHeaderRow="1" firstDataRow="1" firstDataCol="2"/>
  <pivotFields count="3">
    <pivotField axis="axisRow" compact="0" allDrilled="1" outline="0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26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9"/>
      <x/>
    </i>
    <i r="1" i="1">
      <x v="1"/>
    </i>
    <i>
      <x v="10"/>
      <x/>
    </i>
    <i r="1" i="1">
      <x v="1"/>
    </i>
    <i>
      <x v="11"/>
      <x/>
    </i>
    <i r="1" i="1">
      <x v="1"/>
    </i>
    <i t="grand">
      <x/>
    </i>
    <i t="grand" i="1">
      <x/>
    </i>
  </rowItems>
  <colItems count="1">
    <i/>
  </colItems>
  <dataFields count="2">
    <dataField name="평균: 수량" fld="1" subtotal="average" baseField="0" baseItem="0" numFmtId="43"/>
    <dataField name="평균: 공급가액" fld="2" subtotal="average" baseField="0" baseItem="0" numFmtId="44"/>
  </dataFields>
  <pivotHierarchies count="2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최대값: 공급가액"/>
    <pivotHierarchy dragToData="1" caption="평균: 공급가액"/>
  </pivotHierarchies>
  <pivotTableStyleInfo name="PivotStyleLight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">
        <x15:activeTabTopLevelEntity name="[매출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L6" sqref="L6"/>
    </sheetView>
  </sheetViews>
  <sheetFormatPr defaultRowHeight="17"/>
  <cols>
    <col min="1" max="1" width="7.08203125" customWidth="1"/>
    <col min="2" max="2" width="5.25" bestFit="1" customWidth="1"/>
    <col min="3" max="4" width="7.08203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224</v>
      </c>
    </row>
    <row r="3" spans="1:10" ht="21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276</v>
      </c>
    </row>
    <row r="15" spans="1:10">
      <c r="A15" t="b">
        <f>AND(SUM($B5:$D5)&gt;=150, $E5&lt;&gt;"B")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topLeftCell="A23" zoomScaleNormal="100" workbookViewId="0">
      <selection activeCell="J33" sqref="J33"/>
    </sheetView>
  </sheetViews>
  <sheetFormatPr defaultRowHeight="17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3203125" bestFit="1" customWidth="1"/>
    <col min="8" max="8" width="11.082031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workbookViewId="0">
      <selection activeCell="F3" sqref="F3"/>
    </sheetView>
  </sheetViews>
  <sheetFormatPr defaultRowHeight="17"/>
  <cols>
    <col min="1" max="1" width="11" bestFit="1" customWidth="1"/>
    <col min="2" max="2" width="14.25" customWidth="1"/>
    <col min="3" max="3" width="14" customWidth="1"/>
    <col min="4" max="4" width="10.58203125" customWidth="1"/>
    <col min="5" max="5" width="11" bestFit="1" customWidth="1"/>
    <col min="6" max="6" width="12.75" customWidth="1"/>
    <col min="7" max="7" width="10.75" bestFit="1" customWidth="1"/>
    <col min="8" max="8" width="13" bestFit="1" customWidth="1"/>
    <col min="9" max="9" width="12.3320312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MAXA(IF($B$8:$B$17=$A3,$D$8:$D$17))</f>
        <v>500</v>
      </c>
      <c r="C3" s="10"/>
      <c r="D3" s="26"/>
    </row>
    <row r="4" spans="1:9">
      <c r="A4" s="3" t="s">
        <v>130</v>
      </c>
      <c r="B4" s="10">
        <f t="array" ref="B4">MAXA(IF($B$8:$B$17=$A4,$D$8:$D$17))</f>
        <v>295</v>
      </c>
      <c r="C4" s="10"/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/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/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/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/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/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/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/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/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/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/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/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/>
      <c r="H23" s="7"/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/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/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/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/>
      <c r="H27" s="9" t="s">
        <v>149</v>
      </c>
      <c r="I27" s="3"/>
      <c r="J27" s="25"/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/>
      <c r="H28" s="9" t="s">
        <v>151</v>
      </c>
      <c r="I28" s="3"/>
      <c r="J28" s="25"/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/>
      <c r="H29" s="9" t="s">
        <v>152</v>
      </c>
      <c r="I29" s="3"/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1">E33*80%</f>
        <v>1040000</v>
      </c>
      <c r="G33" s="14">
        <f t="shared" ref="G33:G39" si="2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1"/>
        <v>720000</v>
      </c>
      <c r="G34" s="14">
        <f t="shared" si="2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1"/>
        <v>960000</v>
      </c>
      <c r="G35" s="14">
        <f t="shared" si="2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1"/>
        <v>680000</v>
      </c>
      <c r="G36" s="14">
        <f t="shared" si="2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1"/>
        <v>1160000</v>
      </c>
      <c r="G37" s="14">
        <f t="shared" si="2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1"/>
        <v>720000</v>
      </c>
      <c r="G38" s="14">
        <f t="shared" si="2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1"/>
        <v>1880000</v>
      </c>
      <c r="G39" s="14">
        <f t="shared" si="2"/>
        <v>4230000</v>
      </c>
    </row>
    <row r="41" spans="1:7">
      <c r="A41" t="s">
        <v>181</v>
      </c>
    </row>
    <row r="42" spans="1:7">
      <c r="A42" s="32" t="s">
        <v>161</v>
      </c>
      <c r="B42" s="34" t="s">
        <v>162</v>
      </c>
      <c r="C42" s="35"/>
    </row>
    <row r="43" spans="1:7">
      <c r="A43" s="33"/>
      <c r="B43" s="9" t="s">
        <v>167</v>
      </c>
      <c r="C43" s="9" t="s">
        <v>172</v>
      </c>
    </row>
    <row r="44" spans="1:7">
      <c r="A44" s="3" t="s">
        <v>156</v>
      </c>
      <c r="B44" s="10"/>
      <c r="C44" s="10"/>
    </row>
    <row r="45" spans="1:7">
      <c r="A45" s="3" t="s">
        <v>91</v>
      </c>
      <c r="B45" s="10"/>
      <c r="C45" s="10"/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C29"/>
  <sheetViews>
    <sheetView workbookViewId="0">
      <selection activeCell="F12" sqref="F12"/>
    </sheetView>
  </sheetViews>
  <sheetFormatPr defaultRowHeight="17"/>
  <cols>
    <col min="1" max="1" width="18.4140625" bestFit="1" customWidth="1"/>
    <col min="2" max="2" width="13.5" bestFit="1" customWidth="1"/>
    <col min="3" max="3" width="16" bestFit="1" customWidth="1"/>
  </cols>
  <sheetData>
    <row r="3" spans="1:3">
      <c r="A3" s="27" t="s">
        <v>289</v>
      </c>
      <c r="B3" s="27" t="s">
        <v>290</v>
      </c>
    </row>
    <row r="4" spans="1:3">
      <c r="A4" t="s">
        <v>277</v>
      </c>
      <c r="B4" t="s">
        <v>291</v>
      </c>
      <c r="C4" s="29">
        <v>121.36363636363636</v>
      </c>
    </row>
    <row r="5" spans="1:3">
      <c r="B5" t="s">
        <v>293</v>
      </c>
      <c r="C5" s="28">
        <v>1204950.4545</v>
      </c>
    </row>
    <row r="6" spans="1:3">
      <c r="A6" t="s">
        <v>278</v>
      </c>
      <c r="B6" t="s">
        <v>291</v>
      </c>
      <c r="C6" s="29">
        <v>174.875</v>
      </c>
    </row>
    <row r="7" spans="1:3">
      <c r="B7" t="s">
        <v>293</v>
      </c>
      <c r="C7" s="28">
        <v>1987215.75</v>
      </c>
    </row>
    <row r="8" spans="1:3">
      <c r="A8" t="s">
        <v>279</v>
      </c>
      <c r="B8" t="s">
        <v>291</v>
      </c>
      <c r="C8" s="29">
        <v>500</v>
      </c>
    </row>
    <row r="9" spans="1:3">
      <c r="B9" t="s">
        <v>293</v>
      </c>
      <c r="C9" s="28">
        <v>8000000</v>
      </c>
    </row>
    <row r="10" spans="1:3">
      <c r="A10" t="s">
        <v>280</v>
      </c>
      <c r="B10" t="s">
        <v>291</v>
      </c>
      <c r="C10" s="29">
        <v>30</v>
      </c>
    </row>
    <row r="11" spans="1:3">
      <c r="B11" t="s">
        <v>293</v>
      </c>
      <c r="C11" s="28">
        <v>436364</v>
      </c>
    </row>
    <row r="12" spans="1:3">
      <c r="A12" t="s">
        <v>281</v>
      </c>
      <c r="B12" t="s">
        <v>291</v>
      </c>
      <c r="C12" s="29">
        <v>200</v>
      </c>
    </row>
    <row r="13" spans="1:3">
      <c r="B13" t="s">
        <v>293</v>
      </c>
      <c r="C13" s="28">
        <v>1454545</v>
      </c>
    </row>
    <row r="14" spans="1:3">
      <c r="A14" t="s">
        <v>282</v>
      </c>
      <c r="B14" t="s">
        <v>291</v>
      </c>
      <c r="C14" s="29">
        <v>84</v>
      </c>
    </row>
    <row r="15" spans="1:3">
      <c r="B15" t="s">
        <v>293</v>
      </c>
      <c r="C15" s="28">
        <v>955519.57140000002</v>
      </c>
    </row>
    <row r="16" spans="1:3">
      <c r="A16" t="s">
        <v>283</v>
      </c>
      <c r="B16" t="s">
        <v>291</v>
      </c>
      <c r="C16" s="29">
        <v>88.4</v>
      </c>
    </row>
    <row r="17" spans="1:3">
      <c r="B17" t="s">
        <v>293</v>
      </c>
      <c r="C17" s="28">
        <v>1005272.8</v>
      </c>
    </row>
    <row r="18" spans="1:3">
      <c r="A18" t="s">
        <v>284</v>
      </c>
      <c r="B18" t="s">
        <v>291</v>
      </c>
      <c r="C18" s="29">
        <v>6</v>
      </c>
    </row>
    <row r="19" spans="1:3">
      <c r="B19" t="s">
        <v>293</v>
      </c>
      <c r="C19" s="28">
        <v>87273</v>
      </c>
    </row>
    <row r="20" spans="1:3">
      <c r="A20" t="s">
        <v>285</v>
      </c>
      <c r="B20" t="s">
        <v>291</v>
      </c>
      <c r="C20" s="29">
        <v>6.666666666666667</v>
      </c>
    </row>
    <row r="21" spans="1:3">
      <c r="B21" t="s">
        <v>293</v>
      </c>
      <c r="C21" s="28">
        <v>98485</v>
      </c>
    </row>
    <row r="22" spans="1:3">
      <c r="A22" t="s">
        <v>286</v>
      </c>
      <c r="B22" t="s">
        <v>291</v>
      </c>
      <c r="C22" s="29">
        <v>187.4</v>
      </c>
    </row>
    <row r="23" spans="1:3">
      <c r="B23" t="s">
        <v>293</v>
      </c>
      <c r="C23" s="28">
        <v>2311745.6</v>
      </c>
    </row>
    <row r="24" spans="1:3">
      <c r="A24" t="s">
        <v>287</v>
      </c>
      <c r="B24" t="s">
        <v>291</v>
      </c>
      <c r="C24" s="29">
        <v>277.14285714285717</v>
      </c>
    </row>
    <row r="25" spans="1:3">
      <c r="B25" t="s">
        <v>293</v>
      </c>
      <c r="C25" s="28">
        <v>2824285.7143000001</v>
      </c>
    </row>
    <row r="26" spans="1:3">
      <c r="A26" t="s">
        <v>288</v>
      </c>
      <c r="B26" t="s">
        <v>291</v>
      </c>
      <c r="C26" s="29">
        <v>56</v>
      </c>
    </row>
    <row r="27" spans="1:3">
      <c r="B27" t="s">
        <v>293</v>
      </c>
      <c r="C27" s="28">
        <v>655454.5</v>
      </c>
    </row>
    <row r="28" spans="1:3">
      <c r="A28" t="s">
        <v>292</v>
      </c>
      <c r="C28" s="29">
        <v>138.25423728813558</v>
      </c>
    </row>
    <row r="29" spans="1:3">
      <c r="A29" t="s">
        <v>294</v>
      </c>
      <c r="C29" s="28">
        <v>1531332.8474999999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A4" sqref="A4:A16"/>
    </sheetView>
  </sheetViews>
  <sheetFormatPr defaultRowHeight="17"/>
  <sheetData>
    <row r="2" spans="1:8" ht="17.5" thickBot="1">
      <c r="A2" t="s">
        <v>224</v>
      </c>
    </row>
    <row r="3" spans="1:8" ht="17.5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3" workbookViewId="0">
      <selection activeCell="K27" sqref="K27"/>
    </sheetView>
  </sheetViews>
  <sheetFormatPr defaultRowHeight="17"/>
  <sheetData>
    <row r="1" spans="1:6">
      <c r="A1" s="36" t="s">
        <v>232</v>
      </c>
      <c r="B1" s="36"/>
      <c r="C1" s="36"/>
      <c r="D1" s="36"/>
      <c r="E1" s="36"/>
      <c r="F1" s="36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tabSelected="1" workbookViewId="0">
      <selection activeCell="K12" sqref="K12"/>
    </sheetView>
  </sheetViews>
  <sheetFormatPr defaultRowHeight="17"/>
  <cols>
    <col min="1" max="1" width="9" bestFit="1" customWidth="1"/>
    <col min="2" max="2" width="8.58203125" customWidth="1"/>
    <col min="3" max="3" width="8.33203125" customWidth="1"/>
    <col min="4" max="4" width="6" customWidth="1"/>
    <col min="5" max="5" width="9" bestFit="1" customWidth="1"/>
    <col min="6" max="6" width="12.9140625" bestFit="1" customWidth="1"/>
    <col min="7" max="7" width="11.33203125" bestFit="1" customWidth="1"/>
    <col min="8" max="8" width="14.08203125" customWidth="1"/>
    <col min="9" max="9" width="13.08203125" customWidth="1"/>
  </cols>
  <sheetData>
    <row r="1" spans="1:9" ht="21">
      <c r="A1" s="37" t="s">
        <v>247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30">
        <v>1266666.6666663301</v>
      </c>
      <c r="G3" s="30">
        <v>480000</v>
      </c>
      <c r="H3" s="30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30">
        <v>1250000</v>
      </c>
      <c r="G4" s="30">
        <v>375000</v>
      </c>
      <c r="H4" s="30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30">
        <v>666666.66666633298</v>
      </c>
      <c r="G5" s="30">
        <v>200000</v>
      </c>
      <c r="H5" s="30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30">
        <v>1400000</v>
      </c>
      <c r="G6" s="30">
        <v>420000</v>
      </c>
      <c r="H6" s="30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30">
        <v>950000</v>
      </c>
      <c r="G7" s="30">
        <v>190000</v>
      </c>
      <c r="H7" s="30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30">
        <v>1000000</v>
      </c>
      <c r="G8" s="30">
        <v>200000</v>
      </c>
      <c r="H8" s="30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30">
        <v>866666.66666633298</v>
      </c>
      <c r="G9" s="30">
        <v>360000</v>
      </c>
      <c r="H9" s="30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30">
        <v>1250000</v>
      </c>
      <c r="G10" s="30">
        <v>375000</v>
      </c>
      <c r="H10" s="30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30">
        <v>1350000</v>
      </c>
      <c r="G11" s="30">
        <v>405000</v>
      </c>
      <c r="H11" s="30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pageSetup paperSize="9" orientation="portrait" horizontalDpi="4294967292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I10" sqref="I10"/>
    </sheetView>
  </sheetViews>
  <sheetFormatPr defaultRowHeight="17"/>
  <cols>
    <col min="1" max="1" width="4.25" customWidth="1"/>
    <col min="2" max="2" width="12.75" customWidth="1"/>
    <col min="3" max="4" width="11.83203125" bestFit="1" customWidth="1"/>
    <col min="5" max="5" width="12.582031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774700</xdr:colOff>
                <xdr:row>0</xdr:row>
                <xdr:rowOff>57150</xdr:rowOff>
              </from>
              <to>
                <xdr:col>3</xdr:col>
                <xdr:colOff>863600</xdr:colOff>
                <xdr:row>1</xdr:row>
                <xdr:rowOff>133350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m Y 1 I W o c 9 f 9 a m A A A A 9 w A A A B I A H A B D b 2 5 m a W c v U G F j a 2 F n Z S 5 4 b W w g o h g A K K A U A A A A A A A A A A A A A A A A A A A A A A A A A A A A h Y + 9 D o I w A I R f h X S n P z A I p J T B U U m M J s a 1 q R U a o D W 0 W N 7 N w U f y F c Q o 6 u Z 4 d 9 8 l d / f r j R Z j 1 w Y X 2 V t l d A 4 I x C C Q W p i j 0 l U O B n c K E 1 A w u u G i 4 Z U M J l j b b L Q q B 7 V z 5 w w h 7 z 3 0 M T R 9 h S K M C T q U 6 5 2 o Z c d D p a 3 j W k j w a R 3 / t w C j + 9 c Y F k E S p 5 A k i x R i i m a X l k p / i W g a / E x / T L o c W j f 0 k j U m X G 0 p m i V F 7 x P s A V B L A w Q U A A I A C A C Z j U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Y 1 I W i i K R 7 g O A A A A E Q A A A B M A H A B G b 3 J t d W x h c y 9 T Z W N 0 a W 9 u M S 5 t I K I Y A C i g F A A A A A A A A A A A A A A A A A A A A A A A A A A A A C t O T S 7 J z M 9 T C I b Q h t Y A U E s B A i 0 A F A A C A A g A m Y 1 I W o c 9 f 9 a m A A A A 9 w A A A B I A A A A A A A A A A A A A A A A A A A A A A E N v b m Z p Z y 9 Q Y W N r Y W d l L n h t b F B L A Q I t A B Q A A g A I A J m N S F o P y u m r p A A A A O k A A A A T A A A A A A A A A A A A A A A A A P I A A A B b Q 2 9 u d G V u d F 9 U e X B l c 1 0 u e G 1 s U E s B A i 0 A F A A C A A g A m Y 1 I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0 q f e L y 7 G Z L u e j 2 b Q K Q X f 4 A A A A A A g A A A A A A E G Y A A A A B A A A g A A A A 2 o J 8 / l o q 4 G 4 f j 4 t J C X d J n r W x A q F J 0 O m M q Z Y Y 5 K 0 x 4 1 U A A A A A D o A A A A A C A A A g A A A A H U M m N N v v D D s Z o i G P m + k h 7 n I M + A 2 P Z D 5 2 S 0 l n p Y i X w / 1 Q A A A A L D P A 5 V 2 C 6 5 k f F W p g o i T i 3 m A r B L k o S E P E 4 p R A m N P X V o R 9 C u R O 4 M i 7 M H D M 3 D h 4 d W 6 U m O 3 d 3 L b f I h W 1 r W 6 W 3 E J z 2 Q n a 6 y h l E 3 2 N W p A j + y J O 2 P x A A A A A t g C k J G 6 Y T w n S + M i l t J F R p i a C 8 8 a s 0 E 1 M h J D S 2 j 0 l p v S 0 Y U / M Z j 4 Z i 6 M I M B u g z 6 c C 0 2 I 7 x F L O U o i U 3 d x k y D B o t A = = < / D a t a M a s h u p > 
</file>

<file path=customXml/itemProps1.xml><?xml version="1.0" encoding="utf-8"?>
<ds:datastoreItem xmlns:ds="http://schemas.openxmlformats.org/officeDocument/2006/customXml" ds:itemID="{42FC82C2-32B9-4D65-B8FF-2C0442A1E7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정원 최</cp:lastModifiedBy>
  <cp:lastPrinted>2025-02-08T03:02:57Z</cp:lastPrinted>
  <dcterms:created xsi:type="dcterms:W3CDTF">2023-05-11T11:47:16Z</dcterms:created>
  <dcterms:modified xsi:type="dcterms:W3CDTF">2025-02-08T15:04:49Z</dcterms:modified>
</cp:coreProperties>
</file>