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c45e282289ed66/바탕 화면/sieun/시은/컴활/02 최신기출유형/"/>
    </mc:Choice>
  </mc:AlternateContent>
  <xr:revisionPtr revIDLastSave="107" documentId="13_ncr:1_{412686FA-13E1-442B-B63D-3DD8A808C5A2}" xr6:coauthVersionLast="47" xr6:coauthVersionMax="47" xr10:uidLastSave="{A631437B-C6B4-47F9-A0D0-4B2DBD6B1FA7}"/>
  <bookViews>
    <workbookView xWindow="11424" yWindow="0" windowWidth="11712" windowHeight="12336" firstSheet="5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<sst xmlns="http://schemas.openxmlformats.org/spreadsheetml/2006/main" count="349" uniqueCount="240">
  <si>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</si>
  <si>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</si>
  <si>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</si>
  <si>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</si>
  <si>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</si>
  <si>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</si>
  <si>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</si>
  <si>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</si>
  <si>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</si>
  <si>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</si>
  <si>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</si>
  <si>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</si>
  <si>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</si>
  <si>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</si>
  <si>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</si>
  <si>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</si>
  <si>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</si>
  <si>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</si>
  <si>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</si>
  <si>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</si>
  <si>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</si>
  <si>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</si>
  <si>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</si>
  <si>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</si>
  <si>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</si>
  <si>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</si>
  <si>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</si>
  <si>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</si>
  <si>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</si>
  <si>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</si>
  <si>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</si>
  <si>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</si>
  <si>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</si>
  <si>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</si>
  <si>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</si>
  <si>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</si>
  <si>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</si>
  <si>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</si>
  <si>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</si>
  <si>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</si>
  <si>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</si>
  <si>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</si>
  <si>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</si>
  <si>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</si>
  <si>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</si>
  <si>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</si>
  <si>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</si>
  <si>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</si>
  <si>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</si>
  <si>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</si>
  <si>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</si>
  <si>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</si>
  <si>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</si>
  <si>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</si>
  <si>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</si>
  <si>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</si>
  <si>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</si>
  <si>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</si>
  <si>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</si>
  <si>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</si>
  <si>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</si>
  <si>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</si>
  <si>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</si>
  <si>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</si>
  <si>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</si>
  <si>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</si>
  <si>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</si>
  <si>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</si>
  <si>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</si>
  <si>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</si>
  <si>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</si>
  <si>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</si>
  <si>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</si>
  <si>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</si>
  <si>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</si>
  <si>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</si>
  <si>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</si>
  <si>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</si>
  <si>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</si>
  <si>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</si>
  <si>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</si>
  <si>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</si>
  <si>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</si>
  <si>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</si>
  <si>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</si>
  <si>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</si>
  <si>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</si>
  <si>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</si>
  <si>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</si>
  <si>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</si>
  <si>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</si>
  <si>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</si>
  <si>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</si>
  <si>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</si>
  <si>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</si>
  <si>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</si>
  <si>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</si>
  <si>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</si>
  <si>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</si>
  <si>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</si>
  <si>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</si>
  <si>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</si>
  <si>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</si>
  <si>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</si>
  <si>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</si>
  <si>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</si>
  <si>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</si>
  <si>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</si>
  <si>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</si>
  <si>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</si>
  <si>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</si>
  <si>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</si>
  <si>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</si>
  <si>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</si>
  <si>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</si>
  <si>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</si>
  <si>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</si>
  <si>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</si>
  <si>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</si>
  <si>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</si>
  <si>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</si>
  <si>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</si>
  <si>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</si>
  <si>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</si>
  <si>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</si>
  <si>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</si>
  <si>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</si>
  <si>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</si>
  <si>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</si>
  <si>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</si>
  <si>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</si>
  <si>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</si>
  <si>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</si>
  <si>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</si>
  <si>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</si>
  <si>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</si>
  <si>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</si>
  <si>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</si>
  <si>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</si>
  <si>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</si>
  <si>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</si>
  <si>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</si>
  <si>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</si>
  <si>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</si>
  <si>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</si>
  <si>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</si>
  <si>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</si>
  <si>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</si>
  <si>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</si>
  <si>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</si>
  <si>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</si>
  <si>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</si>
  <si>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</si>
  <si>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</si>
  <si>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</si>
  <si>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</si>
  <si>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</si>
  <si>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</si>
  <si>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</si>
  <si>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</si>
  <si>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</si>
  <si>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</si>
  <si>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</si>
  <si>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</si>
  <si>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</si>
  <si>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</si>
  <si>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</si>
  <si>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</si>
  <si>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</si>
  <si>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</si>
  <si>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</si>
  <si>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</si>
  <si>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</si>
  <si>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</si>
  <si>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</si>
  <si>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</si>
  <si>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</si>
  <si>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</si>
  <si>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</si>
  <si>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</si>
  <si>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</si>
  <si>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</si>
  <si>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</si>
  <si>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</si>
  <si>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</si>
  <si>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</si>
  <si>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</si>
  <si>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</si>
  <si>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</si>
  <si>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</si>
  <si>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</si>
  <si>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</si>
  <si>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</si>
  <si>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</si>
  <si>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(모두)</t>
  </si>
  <si>
    <t>행 레이블</t>
  </si>
  <si>
    <t>총합계</t>
  </si>
  <si>
    <t>5월</t>
  </si>
  <si>
    <t>6월</t>
  </si>
  <si>
    <t>7월</t>
  </si>
  <si>
    <t>열 레이블</t>
  </si>
  <si>
    <t>합계 : 총액</t>
  </si>
  <si>
    <t>품목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</si>
  <si>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</si>
  <si>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</si>
  <si>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</si>
  <si>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</si>
  <si>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</si>
  <si>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</si>
  <si>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산지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</si>
  <si>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</si>
  <si>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</si>
  <si>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</si>
  <si>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</si>
  <si>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</si>
  <si>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</si>
  <si>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</si>
  <si>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</si>
  <si>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</si>
  <si>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</si>
  <si>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</si>
  <si>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</si>
  <si>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</si>
  <si>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</si>
  <si>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</si>
  <si>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</si>
  <si>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</si>
  <si>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</si>
  <si>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</si>
  <si>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</si>
  <si>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</si>
  <si>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</si>
  <si>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</si>
  <si>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</si>
  <si>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</si>
  <si>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</si>
  <si>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</si>
  <si>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</si>
  <si>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성별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</si>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</sst>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u/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10" fillId="3" borderId="7" xfId="0" applyFont="1" applyFill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916-4035-9CE3-D404C59F58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916-4035-9CE3-D404C59F58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916-4035-9CE3-D404C59F58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916-4035-9CE3-D404C59F58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3916-4035-9CE3-D404C59F58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차트작업!$A$4:$A$13</c15:sqref>
                  </c15:fullRef>
                </c:ext>
              </c:extLst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차트작업!$C$4:$C$13</c15:sqref>
                  </c15:fullRef>
                </c:ext>
              </c:extLst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3</xdr:col>
          <xdr:colOff>533400</xdr:colOff>
          <xdr:row>13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8CE86F7-257D-A6C8-AFA0-8A0D6392FFE3}"/>
            </a:ext>
          </a:extLst>
        </xdr:cNvPr>
        <xdr:cNvSpPr/>
      </xdr:nvSpPr>
      <xdr:spPr>
        <a:xfrm>
          <a:off x="3596640" y="2697480"/>
          <a:ext cx="79248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시은" refreshedDate="46066.715979166664" createdVersion="8" refreshedVersion="8" minRefreshableVersion="3" recordCount="12" xr:uid="{9157EE98-9D78-4D47-B131-E68DC8A4D4C4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F170B6-056C-4811-BA6E-F155BAB286D8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21:F26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4">
    <i>
      <x v="5"/>
    </i>
    <i>
      <x v="6"/>
    </i>
    <i>
      <x v="7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B5" sqref="B5"/>
    </sheetView>
  </sheetViews>
  <sheetFormatPr defaultRowHeight="17.399999999999999" x14ac:dyDescent="0.4"/>
  <cols>
    <col min="2" max="2" width="13.09765625" bestFit="1" customWidth="1"/>
    <col min="3" max="3" width="10.8984375" bestFit="1" customWidth="1"/>
  </cols>
  <sheetData>
    <row r="1" spans="1:6" x14ac:dyDescent="0.4">
      <c r="A1" t="s">
        <v>0</v>
      </c>
    </row>
    <row r="3" spans="1:6" x14ac:dyDescent="0.4">
      <c r="A3" s="1" t="s">
        <v>202</v>
      </c>
      <c r="B3" s="1" t="s">
        <v>209</v>
      </c>
      <c r="C3" s="1" t="s">
        <v>216</v>
      </c>
      <c r="D3" s="1" t="s">
        <v>217</v>
      </c>
      <c r="E3" s="1" t="s">
        <v>218</v>
      </c>
      <c r="F3" s="1" t="s">
        <v>219</v>
      </c>
    </row>
    <row r="4" spans="1:6" x14ac:dyDescent="0.4">
      <c r="A4" s="1" t="s">
        <v>203</v>
      </c>
      <c r="B4" s="1" t="s">
        <v>210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4">
      <c r="A5" s="1" t="s">
        <v>204</v>
      </c>
      <c r="B5" s="1" t="s">
        <v>211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4">
      <c r="A6" s="1" t="s">
        <v>205</v>
      </c>
      <c r="B6" s="1" t="s">
        <v>212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4">
      <c r="A7" s="1" t="s">
        <v>206</v>
      </c>
      <c r="B7" s="1" t="s">
        <v>213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4">
      <c r="A8" s="1" t="s">
        <v>207</v>
      </c>
      <c r="B8" s="1" t="s">
        <v>214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4">
      <c r="A9" s="1" t="s">
        <v>208</v>
      </c>
      <c r="B9" s="1" t="s">
        <v>215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sqref="A1:G1"/>
    </sheetView>
  </sheetViews>
  <sheetFormatPr defaultRowHeight="17.399999999999999" x14ac:dyDescent="0.4"/>
  <cols>
    <col min="7" max="7" width="13" bestFit="1" customWidth="1"/>
  </cols>
  <sheetData>
    <row r="1" spans="1:7" ht="25.8" x14ac:dyDescent="0.4">
      <c r="A1" s="23" t="s">
        <v>220</v>
      </c>
      <c r="B1" s="24"/>
      <c r="C1" s="24"/>
      <c r="D1" s="24"/>
      <c r="E1" s="24"/>
      <c r="F1" s="24"/>
      <c r="G1" s="24"/>
    </row>
    <row r="3" spans="1:7" ht="18" thickBot="1" x14ac:dyDescent="0.45">
      <c r="A3" s="21" t="s">
        <v>26</v>
      </c>
      <c r="B3" s="22" t="s">
        <v>29</v>
      </c>
      <c r="C3" s="22" t="s">
        <v>5</v>
      </c>
      <c r="D3" s="22" t="s">
        <v>27</v>
      </c>
      <c r="E3" s="22" t="s">
        <v>86</v>
      </c>
      <c r="F3" s="22" t="s">
        <v>87</v>
      </c>
      <c r="G3" s="22" t="s">
        <v>88</v>
      </c>
    </row>
    <row r="4" spans="1:7" ht="18" thickTop="1" x14ac:dyDescent="0.4">
      <c r="A4" s="26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0">
        <v>2800000</v>
      </c>
    </row>
    <row r="5" spans="1:7" x14ac:dyDescent="0.4">
      <c r="A5" s="25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19">
        <v>2400000</v>
      </c>
    </row>
    <row r="6" spans="1:7" x14ac:dyDescent="0.4">
      <c r="A6" s="25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19">
        <v>2000000</v>
      </c>
    </row>
    <row r="7" spans="1:7" x14ac:dyDescent="0.4">
      <c r="A7" s="25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19">
        <v>2800000</v>
      </c>
    </row>
    <row r="8" spans="1:7" x14ac:dyDescent="0.4">
      <c r="A8" s="25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19">
        <v>2400000</v>
      </c>
    </row>
    <row r="9" spans="1:7" x14ac:dyDescent="0.4">
      <c r="A9" s="25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19">
        <v>2000000</v>
      </c>
    </row>
    <row r="10" spans="1:7" x14ac:dyDescent="0.4">
      <c r="A10" s="25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19">
        <v>2800000</v>
      </c>
    </row>
    <row r="11" spans="1:7" x14ac:dyDescent="0.4">
      <c r="A11" s="25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19">
        <v>2400000</v>
      </c>
    </row>
    <row r="12" spans="1:7" x14ac:dyDescent="0.4">
      <c r="A12" s="25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19">
        <v>2000000</v>
      </c>
    </row>
    <row r="13" spans="1:7" x14ac:dyDescent="0.4">
      <c r="A13" s="25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19">
        <v>3200000</v>
      </c>
    </row>
    <row r="14" spans="1:7" x14ac:dyDescent="0.4">
      <c r="A14" s="25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19">
        <v>2400000</v>
      </c>
    </row>
    <row r="15" spans="1:7" x14ac:dyDescent="0.4">
      <c r="A15" s="25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19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3:F15"/>
  <sheetViews>
    <sheetView workbookViewId="0">
      <selection activeCell="H9" sqref="H9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3" spans="2:6" x14ac:dyDescent="0.4">
      <c r="B3" t="s">
        <v>221</v>
      </c>
      <c r="C3" t="s">
        <v>222</v>
      </c>
      <c r="D3" t="s">
        <v>223</v>
      </c>
      <c r="E3" t="s">
        <v>224</v>
      </c>
      <c r="F3" t="s">
        <v>225</v>
      </c>
    </row>
    <row r="4" spans="2:6" x14ac:dyDescent="0.4">
      <c r="B4" t="s">
        <v>226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227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228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229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230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231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232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233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234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235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236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237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L33" sqref="L33"/>
    </sheetView>
  </sheetViews>
  <sheetFormatPr defaultRowHeight="17.399999999999999" x14ac:dyDescent="0.4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185</v>
      </c>
      <c r="G1" s="5" t="s">
        <v>2</v>
      </c>
      <c r="H1" s="6" t="s">
        <v>3</v>
      </c>
    </row>
    <row r="2" spans="1:12" x14ac:dyDescent="0.4">
      <c r="A2" s="7" t="s">
        <v>186</v>
      </c>
      <c r="B2" s="7" t="s">
        <v>187</v>
      </c>
      <c r="C2" s="7" t="s">
        <v>188</v>
      </c>
      <c r="D2" s="7" t="s">
        <v>189</v>
      </c>
      <c r="E2" s="9" t="s">
        <v>193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">
      <c r="A3" s="12">
        <v>45901</v>
      </c>
      <c r="B3" s="7">
        <v>27</v>
      </c>
      <c r="C3" s="8" t="s">
        <v>192</v>
      </c>
      <c r="D3" s="13">
        <v>0.6</v>
      </c>
      <c r="E3" s="8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12">
        <v>45905</v>
      </c>
      <c r="B4" s="7">
        <v>25</v>
      </c>
      <c r="C4" s="8" t="s">
        <v>190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12">
        <v>45906</v>
      </c>
      <c r="B5" s="7">
        <v>26</v>
      </c>
      <c r="C5" s="8" t="s">
        <v>190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12">
        <v>45907</v>
      </c>
      <c r="B6" s="7">
        <v>26</v>
      </c>
      <c r="C6" s="8" t="s">
        <v>191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12">
        <v>45919</v>
      </c>
      <c r="B7" s="7">
        <v>24</v>
      </c>
      <c r="C7" s="8" t="s">
        <v>192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12">
        <v>45920</v>
      </c>
      <c r="B8" s="7">
        <v>24</v>
      </c>
      <c r="C8" s="8" t="s">
        <v>190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12">
        <v>45921</v>
      </c>
      <c r="B9" s="7">
        <v>23</v>
      </c>
      <c r="C9" s="8" t="s">
        <v>191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12">
        <v>45927</v>
      </c>
      <c r="B10" s="7">
        <v>23</v>
      </c>
      <c r="C10" s="8" t="s">
        <v>190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12">
        <v>45928</v>
      </c>
      <c r="B11" s="7">
        <v>23</v>
      </c>
      <c r="C11" s="8" t="s">
        <v>192</v>
      </c>
      <c r="D11" s="13">
        <v>0.05</v>
      </c>
      <c r="E11" s="8" t="str">
        <f t="shared" si="0"/>
        <v/>
      </c>
      <c r="G11" s="27" t="s">
        <v>20</v>
      </c>
      <c r="H11" s="28"/>
      <c r="I11" s="28"/>
      <c r="J11" s="28"/>
      <c r="K11" s="29"/>
      <c r="L11" s="7">
        <f>TRUNC(AVERAGEIF(H3:H10,"여",$L$3:$L$10))</f>
        <v>81</v>
      </c>
    </row>
    <row r="13" spans="1:12" x14ac:dyDescent="0.4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238</v>
      </c>
    </row>
    <row r="21" spans="1:12" x14ac:dyDescent="0.4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239</v>
      </c>
    </row>
    <row r="22" spans="1:12" x14ac:dyDescent="0.4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ABS(DMAX($G$14:$K$24,5,$H$14:$H$15)-DMAX($G$14:$K$24,5,$L$20:$L$21))</f>
        <v>2</v>
      </c>
    </row>
    <row r="26" spans="1:12" x14ac:dyDescent="0.4">
      <c r="A26" s="4" t="s">
        <v>62</v>
      </c>
      <c r="B26" s="6" t="s">
        <v>63</v>
      </c>
    </row>
    <row r="27" spans="1:12" x14ac:dyDescent="0.4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VLOOKUP(MOD((B28-C28),100),$G$33:$I$37,3,TRUE)</f>
        <v>▣▣▣▣</v>
      </c>
    </row>
    <row r="29" spans="1:12" x14ac:dyDescent="0.4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VLOOKUP(MOD((B29-C29),100),$G$33:$I$37,3,TRUE)</f>
        <v>▣▣▣▣▣</v>
      </c>
    </row>
    <row r="30" spans="1:12" x14ac:dyDescent="0.4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30" t="s">
        <v>77</v>
      </c>
      <c r="H31" s="30"/>
      <c r="I31" s="30"/>
    </row>
    <row r="32" spans="1:12" x14ac:dyDescent="0.4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topLeftCell="A15" workbookViewId="0">
      <selection activeCell="H18" sqref="H18"/>
    </sheetView>
  </sheetViews>
  <sheetFormatPr defaultRowHeight="17.399999999999999" x14ac:dyDescent="0.4"/>
  <cols>
    <col min="1" max="2" width="11.19921875" bestFit="1" customWidth="1"/>
    <col min="3" max="4" width="10.8984375" bestFit="1" customWidth="1"/>
    <col min="5" max="6" width="12" bestFit="1" customWidth="1"/>
  </cols>
  <sheetData>
    <row r="1" spans="1:6" ht="21" x14ac:dyDescent="0.4">
      <c r="A1" s="31" t="s">
        <v>126</v>
      </c>
      <c r="B1" s="31"/>
      <c r="C1" s="31"/>
      <c r="D1" s="31"/>
      <c r="E1" s="31"/>
      <c r="F1" s="31"/>
    </row>
    <row r="3" spans="1:6" x14ac:dyDescent="0.4">
      <c r="A3" s="7" t="s">
        <v>127</v>
      </c>
      <c r="B3" s="7" t="s">
        <v>128</v>
      </c>
      <c r="C3" s="7" t="s">
        <v>129</v>
      </c>
      <c r="D3" s="7" t="s">
        <v>130</v>
      </c>
      <c r="E3" s="7" t="s">
        <v>131</v>
      </c>
      <c r="F3" s="7" t="s">
        <v>132</v>
      </c>
    </row>
    <row r="4" spans="1:6" x14ac:dyDescent="0.4">
      <c r="A4" s="11">
        <v>45784</v>
      </c>
      <c r="B4" s="7" t="s">
        <v>133</v>
      </c>
      <c r="C4" s="7" t="s">
        <v>134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1">
        <v>45785</v>
      </c>
      <c r="B5" s="7" t="s">
        <v>135</v>
      </c>
      <c r="C5" s="7" t="s">
        <v>136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1">
        <v>45785</v>
      </c>
      <c r="B6" s="7" t="s">
        <v>135</v>
      </c>
      <c r="C6" s="7" t="s">
        <v>137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1">
        <v>45792</v>
      </c>
      <c r="B7" s="7" t="s">
        <v>138</v>
      </c>
      <c r="C7" s="7" t="s">
        <v>139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1">
        <v>45818</v>
      </c>
      <c r="B8" s="7" t="s">
        <v>133</v>
      </c>
      <c r="C8" s="7" t="s">
        <v>136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1">
        <v>45823</v>
      </c>
      <c r="B9" s="7" t="s">
        <v>135</v>
      </c>
      <c r="C9" s="7" t="s">
        <v>139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1">
        <v>45825</v>
      </c>
      <c r="B10" s="7" t="s">
        <v>138</v>
      </c>
      <c r="C10" s="7" t="s">
        <v>134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1">
        <v>45830</v>
      </c>
      <c r="B11" s="7" t="s">
        <v>140</v>
      </c>
      <c r="C11" s="7" t="s">
        <v>137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1">
        <v>45846</v>
      </c>
      <c r="B12" s="7" t="s">
        <v>133</v>
      </c>
      <c r="C12" s="7" t="s">
        <v>137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1">
        <v>45848</v>
      </c>
      <c r="B13" s="7" t="s">
        <v>135</v>
      </c>
      <c r="C13" s="7" t="s">
        <v>134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1">
        <v>45854</v>
      </c>
      <c r="B14" s="7" t="s">
        <v>138</v>
      </c>
      <c r="C14" s="7" t="s">
        <v>139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1">
        <v>45854</v>
      </c>
      <c r="B15" s="7" t="s">
        <v>138</v>
      </c>
      <c r="C15" s="7" t="s">
        <v>136</v>
      </c>
      <c r="D15" s="8">
        <v>6300</v>
      </c>
      <c r="E15" s="8">
        <v>900</v>
      </c>
      <c r="F15" s="8">
        <f t="shared" si="0"/>
        <v>5670000</v>
      </c>
    </row>
    <row r="19" spans="1:6" x14ac:dyDescent="0.4">
      <c r="A19" s="15" t="s">
        <v>129</v>
      </c>
      <c r="B19" t="s">
        <v>194</v>
      </c>
    </row>
    <row r="21" spans="1:6" x14ac:dyDescent="0.4">
      <c r="A21" s="15" t="s">
        <v>201</v>
      </c>
      <c r="B21" s="15" t="s">
        <v>200</v>
      </c>
    </row>
    <row r="22" spans="1:6" x14ac:dyDescent="0.4">
      <c r="A22" s="15" t="s">
        <v>195</v>
      </c>
      <c r="B22" t="s">
        <v>140</v>
      </c>
      <c r="C22" t="s">
        <v>135</v>
      </c>
      <c r="D22" t="s">
        <v>133</v>
      </c>
      <c r="E22" t="s">
        <v>138</v>
      </c>
      <c r="F22" t="s">
        <v>196</v>
      </c>
    </row>
    <row r="23" spans="1:6" x14ac:dyDescent="0.4">
      <c r="A23" s="16" t="s">
        <v>197</v>
      </c>
      <c r="B23" s="17"/>
      <c r="C23" s="17">
        <v>3780000</v>
      </c>
      <c r="D23" s="17">
        <v>600000</v>
      </c>
      <c r="E23" s="17">
        <v>5040000</v>
      </c>
      <c r="F23" s="17">
        <v>9420000</v>
      </c>
    </row>
    <row r="24" spans="1:6" x14ac:dyDescent="0.4">
      <c r="A24" s="16" t="s">
        <v>198</v>
      </c>
      <c r="B24" s="17">
        <v>1200000</v>
      </c>
      <c r="C24" s="17">
        <v>2700000</v>
      </c>
      <c r="D24" s="17">
        <v>900000</v>
      </c>
      <c r="E24" s="17">
        <v>6300000</v>
      </c>
      <c r="F24" s="17">
        <v>11100000</v>
      </c>
    </row>
    <row r="25" spans="1:6" x14ac:dyDescent="0.4">
      <c r="A25" s="16" t="s">
        <v>199</v>
      </c>
      <c r="B25" s="17"/>
      <c r="C25" s="17">
        <v>3240000</v>
      </c>
      <c r="D25" s="17">
        <v>1200000</v>
      </c>
      <c r="E25" s="17">
        <v>13230000</v>
      </c>
      <c r="F25" s="17">
        <v>17670000</v>
      </c>
    </row>
    <row r="26" spans="1:6" x14ac:dyDescent="0.4">
      <c r="A26" s="16" t="s">
        <v>196</v>
      </c>
      <c r="B26" s="17">
        <v>1200000</v>
      </c>
      <c r="C26" s="17">
        <v>9720000</v>
      </c>
      <c r="D26" s="17">
        <v>2700000</v>
      </c>
      <c r="E26" s="17">
        <v>24570000</v>
      </c>
      <c r="F26" s="17">
        <v>38190000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sqref="A1:H1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31" t="s">
        <v>141</v>
      </c>
      <c r="B1" s="31"/>
      <c r="C1" s="31"/>
      <c r="D1" s="31"/>
      <c r="E1" s="31"/>
      <c r="F1" s="31"/>
      <c r="G1" s="31"/>
      <c r="H1" s="31"/>
    </row>
    <row r="3" spans="1:8" x14ac:dyDescent="0.4">
      <c r="A3" s="32" t="s">
        <v>142</v>
      </c>
      <c r="B3" s="33" t="s">
        <v>143</v>
      </c>
      <c r="C3" s="34"/>
      <c r="D3" s="35"/>
      <c r="E3" s="33" t="s">
        <v>144</v>
      </c>
      <c r="F3" s="34"/>
      <c r="G3" s="35"/>
      <c r="H3" s="32" t="s">
        <v>145</v>
      </c>
    </row>
    <row r="4" spans="1:8" x14ac:dyDescent="0.4">
      <c r="A4" s="26"/>
      <c r="B4" s="7" t="s">
        <v>146</v>
      </c>
      <c r="C4" s="7" t="s">
        <v>147</v>
      </c>
      <c r="D4" s="7" t="s">
        <v>148</v>
      </c>
      <c r="E4" s="7" t="s">
        <v>146</v>
      </c>
      <c r="F4" s="7" t="s">
        <v>147</v>
      </c>
      <c r="G4" s="7" t="s">
        <v>148</v>
      </c>
      <c r="H4" s="26"/>
    </row>
    <row r="5" spans="1:8" x14ac:dyDescent="0.4">
      <c r="A5" s="7" t="s">
        <v>149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150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151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152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153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154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155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156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157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9" sqref="I9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31" t="s">
        <v>158</v>
      </c>
      <c r="B1" s="31"/>
      <c r="C1" s="31"/>
      <c r="D1" s="31"/>
      <c r="E1" s="31"/>
      <c r="F1" s="31"/>
    </row>
    <row r="3" spans="1:6" x14ac:dyDescent="0.4">
      <c r="A3" s="7" t="s">
        <v>159</v>
      </c>
      <c r="B3" s="7" t="s">
        <v>160</v>
      </c>
      <c r="C3" s="7" t="s">
        <v>161</v>
      </c>
      <c r="D3" s="7" t="s">
        <v>65</v>
      </c>
      <c r="E3" s="7" t="s">
        <v>66</v>
      </c>
      <c r="F3" s="7" t="s">
        <v>162</v>
      </c>
    </row>
    <row r="4" spans="1:6" x14ac:dyDescent="0.4">
      <c r="A4" s="7" t="s">
        <v>163</v>
      </c>
      <c r="B4" s="18">
        <v>51</v>
      </c>
      <c r="C4" s="18">
        <v>1200</v>
      </c>
      <c r="D4" s="18">
        <v>1054</v>
      </c>
      <c r="E4" s="18">
        <v>197</v>
      </c>
      <c r="F4" s="18">
        <v>1200</v>
      </c>
    </row>
    <row r="5" spans="1:6" x14ac:dyDescent="0.4">
      <c r="A5" s="7" t="s">
        <v>164</v>
      </c>
      <c r="B5" s="18">
        <v>48</v>
      </c>
      <c r="C5" s="18">
        <v>1000</v>
      </c>
      <c r="D5" s="18">
        <v>999</v>
      </c>
      <c r="E5" s="18">
        <v>49</v>
      </c>
      <c r="F5" s="18">
        <v>1000</v>
      </c>
    </row>
    <row r="6" spans="1:6" x14ac:dyDescent="0.4">
      <c r="A6" s="7" t="s">
        <v>165</v>
      </c>
      <c r="B6" s="18">
        <v>102</v>
      </c>
      <c r="C6" s="18">
        <v>1500</v>
      </c>
      <c r="D6" s="18">
        <v>1578</v>
      </c>
      <c r="E6" s="18">
        <v>24</v>
      </c>
      <c r="F6" s="18">
        <v>1600</v>
      </c>
    </row>
    <row r="7" spans="1:6" x14ac:dyDescent="0.4">
      <c r="A7" s="7" t="s">
        <v>166</v>
      </c>
      <c r="B7" s="18">
        <v>43</v>
      </c>
      <c r="C7" s="18">
        <v>800</v>
      </c>
      <c r="D7" s="18">
        <v>647</v>
      </c>
      <c r="E7" s="18">
        <v>196</v>
      </c>
      <c r="F7" s="18">
        <v>600</v>
      </c>
    </row>
    <row r="8" spans="1:6" x14ac:dyDescent="0.4">
      <c r="A8" s="7" t="s">
        <v>167</v>
      </c>
      <c r="B8" s="18">
        <v>62</v>
      </c>
      <c r="C8" s="18">
        <v>2000</v>
      </c>
      <c r="D8" s="18">
        <v>2043</v>
      </c>
      <c r="E8" s="18">
        <v>19</v>
      </c>
      <c r="F8" s="18">
        <v>2200</v>
      </c>
    </row>
    <row r="9" spans="1:6" x14ac:dyDescent="0.4">
      <c r="A9" s="7" t="s">
        <v>168</v>
      </c>
      <c r="B9" s="18">
        <v>48</v>
      </c>
      <c r="C9" s="18">
        <v>1800</v>
      </c>
      <c r="D9" s="18">
        <v>1762</v>
      </c>
      <c r="E9" s="18">
        <v>86</v>
      </c>
      <c r="F9" s="18">
        <v>1800</v>
      </c>
    </row>
    <row r="10" spans="1:6" x14ac:dyDescent="0.4">
      <c r="A10" s="7" t="s">
        <v>169</v>
      </c>
      <c r="B10" s="18">
        <v>52</v>
      </c>
      <c r="C10" s="18">
        <v>1600</v>
      </c>
      <c r="D10" s="18">
        <v>1429</v>
      </c>
      <c r="E10" s="18">
        <v>223</v>
      </c>
      <c r="F10" s="18">
        <v>1500</v>
      </c>
    </row>
    <row r="11" spans="1:6" x14ac:dyDescent="0.4">
      <c r="A11" s="7" t="s">
        <v>170</v>
      </c>
      <c r="B11" s="18">
        <f>SUM(B4:B10)</f>
        <v>406</v>
      </c>
      <c r="C11" s="18">
        <f t="shared" ref="C11:F11" si="0">SUM(C4:C10)</f>
        <v>9900</v>
      </c>
      <c r="D11" s="18">
        <f t="shared" si="0"/>
        <v>9512</v>
      </c>
      <c r="E11" s="18">
        <f t="shared" si="0"/>
        <v>794</v>
      </c>
      <c r="F11" s="18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533400</xdr:colOff>
                    <xdr:row>13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abSelected="1" topLeftCell="A6" workbookViewId="0">
      <selection activeCell="O19" sqref="O19"/>
    </sheetView>
  </sheetViews>
  <sheetFormatPr defaultRowHeight="17.399999999999999" x14ac:dyDescent="0.4"/>
  <sheetData>
    <row r="1" spans="1:5" ht="21" x14ac:dyDescent="0.4">
      <c r="A1" s="31" t="s">
        <v>171</v>
      </c>
      <c r="B1" s="31"/>
      <c r="C1" s="31"/>
      <c r="D1" s="31"/>
      <c r="E1" s="31"/>
    </row>
    <row r="3" spans="1:5" x14ac:dyDescent="0.4">
      <c r="A3" s="7" t="s">
        <v>29</v>
      </c>
      <c r="B3" s="7" t="s">
        <v>5</v>
      </c>
      <c r="C3" s="7" t="s">
        <v>172</v>
      </c>
      <c r="D3" s="7" t="s">
        <v>173</v>
      </c>
      <c r="E3" s="7" t="s">
        <v>174</v>
      </c>
    </row>
    <row r="4" spans="1:5" x14ac:dyDescent="0.4">
      <c r="A4" s="7" t="s">
        <v>175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">
      <c r="A5" s="7" t="s">
        <v>176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">
      <c r="A6" s="7" t="s">
        <v>177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">
      <c r="A7" s="7" t="s">
        <v>178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">
      <c r="A8" s="7" t="s">
        <v>179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">
      <c r="A9" s="7" t="s">
        <v>180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">
      <c r="A10" s="7" t="s">
        <v>181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">
      <c r="A11" s="7" t="s">
        <v>182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">
      <c r="A12" s="7" t="s">
        <v>183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">
      <c r="A13" s="7" t="s">
        <v>184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시은 박</cp:lastModifiedBy>
  <dcterms:created xsi:type="dcterms:W3CDTF">2023-04-27T08:01:32Z</dcterms:created>
  <dcterms:modified xsi:type="dcterms:W3CDTF">2026-02-13T09:18:02Z</dcterms:modified>
</cp:coreProperties>
</file>