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하경림\OneDrive\바탕 화면\엑셀OA 풀고난후\"/>
    </mc:Choice>
  </mc:AlternateContent>
  <bookViews>
    <workbookView xWindow="0" yWindow="0" windowWidth="11748" windowHeight="5724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C11" i="7"/>
  <c r="D11" i="7"/>
  <c r="E11" i="7"/>
  <c r="F11" i="7"/>
  <c r="B11" i="7"/>
  <c r="H5" i="6" l="1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<sst xmlns="http://schemas.openxmlformats.org/spreadsheetml/2006/main" count="347" uniqueCount="240">
  <si>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</si>
  <si>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</si>
  <si>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</si>
  <si>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</si>
  <si>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</si>
  <si>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</si>
  <si>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</si>
  <si>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</si>
  <si>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</si>
  <si>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</si>
  <si>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</si>
  <si>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</si>
  <si>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</si>
  <si>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</si>
  <si>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</si>
  <si>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</si>
  <si>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</si>
  <si>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</si>
  <si>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</si>
  <si>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</si>
  <si>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</si>
  <si>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</si>
  <si>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</si>
  <si>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</si>
  <si>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</si>
  <si>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</si>
  <si>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</si>
  <si>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</si>
  <si>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</si>
  <si>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</si>
  <si>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</si>
  <si>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</si>
  <si>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</si>
  <si>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</si>
  <si>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</si>
  <si>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</si>
  <si>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</si>
  <si>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</si>
  <si>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</si>
  <si>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</si>
  <si>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</si>
  <si>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</si>
  <si>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</si>
  <si>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</si>
  <si>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</si>
  <si>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</si>
  <si>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</si>
  <si>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</si>
  <si>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</si>
  <si>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</si>
  <si>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</si>
  <si>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</si>
  <si>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</si>
  <si>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</si>
  <si>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</si>
  <si>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</si>
  <si>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</si>
  <si>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</si>
  <si>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</si>
  <si>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</si>
  <si>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</si>
  <si>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</si>
  <si>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</si>
  <si>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</si>
  <si>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</si>
  <si>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</si>
  <si>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</si>
  <si>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</si>
  <si>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</si>
  <si>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</si>
  <si>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</si>
  <si>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</si>
  <si>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</si>
  <si>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</si>
  <si>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</si>
  <si>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</si>
  <si>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</si>
  <si>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</si>
  <si>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</si>
  <si>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</si>
  <si>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</si>
  <si>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</si>
  <si>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</si>
  <si>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</si>
  <si>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</si>
  <si>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</si>
  <si>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</si>
  <si>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</si>
  <si>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</si>
  <si>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</si>
  <si>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</si>
  <si>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</si>
  <si>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</si>
  <si>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</si>
  <si>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</si>
  <si>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</si>
  <si>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</si>
  <si>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</si>
  <si>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</si>
  <si>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</si>
  <si>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</si>
  <si>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</si>
  <si>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</si>
  <si>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</si>
  <si>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</si>
  <si>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</si>
  <si>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</si>
  <si>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</si>
  <si>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</si>
  <si>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</si>
  <si>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</si>
  <si>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</si>
  <si>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</si>
  <si>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</si>
  <si>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</si>
  <si>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</si>
  <si>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</si>
  <si>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</si>
  <si>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</si>
  <si>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</si>
  <si>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</si>
  <si>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</si>
  <si>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</si>
  <si>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</si>
  <si>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</si>
  <si>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</si>
  <si>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</si>
  <si>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</si>
  <si>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</si>
  <si>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</si>
  <si>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</si>
  <si>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</si>
  <si>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</si>
  <si>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</si>
  <si>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</si>
  <si>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</si>
  <si>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</si>
  <si>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</si>
  <si>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</si>
  <si>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</si>
  <si>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</si>
  <si>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</si>
  <si>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</si>
  <si>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</si>
  <si>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</si>
  <si>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</si>
  <si>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</si>
  <si>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</si>
  <si>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</si>
  <si>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</si>
  <si>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</si>
  <si>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</si>
  <si>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</si>
  <si>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</si>
  <si>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</si>
  <si>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</si>
  <si>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</si>
  <si>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</si>
  <si>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</si>
  <si>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</si>
  <si>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</si>
  <si>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</si>
  <si>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</si>
  <si>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</si>
  <si>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</si>
  <si>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</si>
  <si>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</si>
  <si>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</si>
  <si>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</si>
  <si>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</si>
  <si>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</si>
  <si>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</si>
  <si>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</si>
  <si>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</si>
  <si>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</si>
  <si>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</si>
  <si>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</si>
  <si>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</si>
  <si>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</si>
  <si>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</si>
  <si>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</si>
  <si>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</si>
  <si>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</si>
  <si>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</si>
  <si>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</si>
  <si>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</si>
  <si>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</si>
  <si>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</si>
  <si>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</si>
  <si>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</si>
  <si>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</si>
  <si>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</si>
  <si>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</si>
  <si>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</si>
  <si>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</si>
  <si>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</si>
  <si>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</si>
  <si>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</si>
  <si>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</si>
  <si>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</si>
  <si>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</si>
  <si>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</si>
  <si>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</si>
  <si>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</si>
  <si>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</si>
  <si>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</si>
  <si>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</si>
  <si>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충정북도 충주</t>
    <phoneticPr fontId="1" type="noConversion"/>
  </si>
  <si>
    <t>충정북도 맹동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</si>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</sst>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8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1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CE2-4432-BC88-BF498D463E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CE2-4432-BC88-BF498D463E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CE2-4432-BC88-BF498D463E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CE2-4432-BC88-BF498D463E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CE2-4432-BC88-BF498D463E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3</xdr:col>
          <xdr:colOff>662940</xdr:colOff>
          <xdr:row>14</xdr:row>
          <xdr:rowOff>7620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15240</xdr:colOff>
      <xdr:row>12</xdr:row>
      <xdr:rowOff>7620</xdr:rowOff>
    </xdr:from>
    <xdr:to>
      <xdr:col>6</xdr:col>
      <xdr:colOff>0</xdr:colOff>
      <xdr:row>14</xdr:row>
      <xdr:rowOff>7620</xdr:rowOff>
    </xdr:to>
    <xdr:sp macro="[0]!쉼표" textlink="">
      <xdr:nvSpPr>
        <xdr:cNvPr id="2" name="모서리가 둥근 직사각형 1"/>
        <xdr:cNvSpPr/>
      </xdr:nvSpPr>
      <xdr:spPr>
        <a:xfrm>
          <a:off x="3611880" y="2705100"/>
          <a:ext cx="77724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하송현" refreshedDate="45844.613182060188" createdVersion="6" refreshedVersion="6" minRefreshableVersion="3" recordCount="12">
  <cacheSource type="worksheet">
    <worksheetSource ref="A3:F15" sheet="분석작업-1"/>
  </cacheSource>
  <cacheFields count="6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>
  <location ref="A21:D25" firstHeaderRow="1" firstDataRow="2" firstDataCol="1" rowPageCount="1" colPageCount="1"/>
  <pivotFields count="6"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</pivotFields>
  <rowFields count="1">
    <field x="0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5" sqref="B5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4">
      <c r="A4" s="1" t="s">
        <v>201</v>
      </c>
      <c r="B4" s="1" t="s">
        <v>207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202</v>
      </c>
      <c r="B5" s="1" t="s">
        <v>208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203</v>
      </c>
      <c r="B6" s="15" t="s">
        <v>236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204</v>
      </c>
      <c r="B7" s="15" t="s">
        <v>237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205</v>
      </c>
      <c r="B8" s="15" t="s">
        <v>238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206</v>
      </c>
      <c r="B9" s="15" t="s">
        <v>239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K7" sqref="K7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5" t="s">
        <v>209</v>
      </c>
      <c r="B1" s="25"/>
      <c r="C1" s="25"/>
      <c r="D1" s="25"/>
      <c r="E1" s="25"/>
      <c r="F1" s="25"/>
      <c r="G1" s="25"/>
    </row>
    <row r="3" spans="1:7" ht="18" thickBot="1" x14ac:dyDescent="0.45">
      <c r="A3" s="19" t="s">
        <v>26</v>
      </c>
      <c r="B3" s="20" t="s">
        <v>29</v>
      </c>
      <c r="C3" s="20" t="s">
        <v>5</v>
      </c>
      <c r="D3" s="20" t="s">
        <v>27</v>
      </c>
      <c r="E3" s="20" t="s">
        <v>86</v>
      </c>
      <c r="F3" s="20" t="s">
        <v>87</v>
      </c>
      <c r="G3" s="20" t="s">
        <v>88</v>
      </c>
    </row>
    <row r="4" spans="1:7" ht="18" thickTop="1" x14ac:dyDescent="0.4">
      <c r="A4" s="27" t="s">
        <v>89</v>
      </c>
      <c r="B4" s="16" t="s">
        <v>90</v>
      </c>
      <c r="C4" s="16" t="s">
        <v>11</v>
      </c>
      <c r="D4" s="16" t="s">
        <v>35</v>
      </c>
      <c r="E4" s="16" t="s">
        <v>91</v>
      </c>
      <c r="F4" s="16" t="s">
        <v>92</v>
      </c>
      <c r="G4" s="18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17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17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17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17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17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17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17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17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17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17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17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K11" sqref="K11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210</v>
      </c>
      <c r="C3" t="s">
        <v>211</v>
      </c>
      <c r="D3" t="s">
        <v>212</v>
      </c>
      <c r="E3" t="s">
        <v>213</v>
      </c>
      <c r="F3" t="s">
        <v>214</v>
      </c>
    </row>
    <row r="4" spans="2:6" x14ac:dyDescent="0.4">
      <c r="B4" t="s">
        <v>215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216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217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218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219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220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221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222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223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224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225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226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E3" sqref="E3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3">
        <v>45536</v>
      </c>
      <c r="B3" s="7">
        <v>27</v>
      </c>
      <c r="C3" s="8" t="s">
        <v>193</v>
      </c>
      <c r="D3" s="14">
        <v>0.6</v>
      </c>
      <c r="E3" s="8"/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3">
        <v>45541</v>
      </c>
      <c r="B4" s="7">
        <v>25</v>
      </c>
      <c r="C4" s="8" t="s">
        <v>191</v>
      </c>
      <c r="D4" s="14">
        <v>0.1</v>
      </c>
      <c r="E4" s="8"/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3">
        <v>45542</v>
      </c>
      <c r="B5" s="7">
        <v>26</v>
      </c>
      <c r="C5" s="8" t="s">
        <v>191</v>
      </c>
      <c r="D5" s="14">
        <v>0.15</v>
      </c>
      <c r="E5" s="8"/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3">
        <v>45543</v>
      </c>
      <c r="B6" s="7">
        <v>26</v>
      </c>
      <c r="C6" s="8" t="s">
        <v>192</v>
      </c>
      <c r="D6" s="14">
        <v>0.05</v>
      </c>
      <c r="E6" s="8"/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3">
        <v>45555</v>
      </c>
      <c r="B7" s="7">
        <v>24</v>
      </c>
      <c r="C7" s="8" t="s">
        <v>193</v>
      </c>
      <c r="D7" s="14">
        <v>0.2</v>
      </c>
      <c r="E7" s="8"/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3">
        <v>45556</v>
      </c>
      <c r="B8" s="7">
        <v>24</v>
      </c>
      <c r="C8" s="8" t="s">
        <v>191</v>
      </c>
      <c r="D8" s="14">
        <v>0.4</v>
      </c>
      <c r="E8" s="8"/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3">
        <v>45557</v>
      </c>
      <c r="B9" s="7">
        <v>23</v>
      </c>
      <c r="C9" s="8" t="s">
        <v>192</v>
      </c>
      <c r="D9" s="14">
        <v>0.1</v>
      </c>
      <c r="E9" s="8"/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3">
        <v>45563</v>
      </c>
      <c r="B10" s="7">
        <v>23</v>
      </c>
      <c r="C10" s="8" t="s">
        <v>191</v>
      </c>
      <c r="D10" s="14">
        <v>0.3</v>
      </c>
      <c r="E10" s="8"/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3">
        <v>45564</v>
      </c>
      <c r="B11" s="7">
        <v>23</v>
      </c>
      <c r="C11" s="8" t="s">
        <v>193</v>
      </c>
      <c r="D11" s="14">
        <v>0.05</v>
      </c>
      <c r="E11" s="8"/>
      <c r="G11" s="28" t="s">
        <v>20</v>
      </c>
      <c r="H11" s="29"/>
      <c r="I11" s="29"/>
      <c r="J11" s="29"/>
      <c r="K11" s="30"/>
      <c r="L11" s="7">
        <f>TRUNC(AVERAGEIF(H3:H10,"여",L3:L10))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1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0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234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235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VLOOKUP(MOD(B28-C28,100),$G$32:$I$37,3)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0">VLOOKUP(MOD(B29-C29,100),$G$32:$I$37,3)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0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0"/>
        <v>▣</v>
      </c>
      <c r="G31" s="31" t="s">
        <v>77</v>
      </c>
      <c r="H31" s="31"/>
      <c r="I31" s="31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0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0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0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0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0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0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0" workbookViewId="0">
      <selection activeCell="G23" sqref="G23"/>
    </sheetView>
  </sheetViews>
  <sheetFormatPr defaultRowHeight="17.399999999999999" x14ac:dyDescent="0.4"/>
  <cols>
    <col min="1" max="2" width="11.19921875" customWidth="1"/>
    <col min="3" max="4" width="8.3984375" customWidth="1"/>
    <col min="5" max="5" width="9.3984375" customWidth="1"/>
    <col min="6" max="6" width="10.69921875" bestFit="1" customWidth="1"/>
  </cols>
  <sheetData>
    <row r="1" spans="1:6" ht="21" x14ac:dyDescent="0.4">
      <c r="A1" s="32" t="s">
        <v>127</v>
      </c>
      <c r="B1" s="32"/>
      <c r="C1" s="32"/>
      <c r="D1" s="32"/>
      <c r="E1" s="32"/>
      <c r="F1" s="32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2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2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2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2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2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2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2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2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2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2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2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2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21" t="s">
        <v>130</v>
      </c>
      <c r="B19" t="s">
        <v>227</v>
      </c>
    </row>
    <row r="21" spans="1:4" x14ac:dyDescent="0.4">
      <c r="A21" s="21" t="s">
        <v>233</v>
      </c>
      <c r="B21" s="21" t="s">
        <v>232</v>
      </c>
    </row>
    <row r="22" spans="1:4" x14ac:dyDescent="0.4">
      <c r="A22" s="21" t="s">
        <v>228</v>
      </c>
      <c r="B22" t="s">
        <v>141</v>
      </c>
      <c r="C22" t="s">
        <v>136</v>
      </c>
      <c r="D22" t="s">
        <v>134</v>
      </c>
    </row>
    <row r="23" spans="1:4" x14ac:dyDescent="0.4">
      <c r="A23" s="22" t="s">
        <v>229</v>
      </c>
      <c r="B23" s="23"/>
      <c r="C23" s="23">
        <v>3780000</v>
      </c>
      <c r="D23" s="23">
        <v>600000</v>
      </c>
    </row>
    <row r="24" spans="1:4" x14ac:dyDescent="0.4">
      <c r="A24" s="22" t="s">
        <v>230</v>
      </c>
      <c r="B24" s="23">
        <v>1200000</v>
      </c>
      <c r="C24" s="23">
        <v>2700000</v>
      </c>
      <c r="D24" s="23">
        <v>900000</v>
      </c>
    </row>
    <row r="25" spans="1:4" x14ac:dyDescent="0.4">
      <c r="A25" s="22" t="s">
        <v>231</v>
      </c>
      <c r="B25" s="23"/>
      <c r="C25" s="23">
        <v>3240000</v>
      </c>
      <c r="D25" s="2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7" sqref="E7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32" t="s">
        <v>142</v>
      </c>
      <c r="B1" s="32"/>
      <c r="C1" s="32"/>
      <c r="D1" s="32"/>
      <c r="E1" s="32"/>
      <c r="F1" s="32"/>
      <c r="G1" s="32"/>
      <c r="H1" s="32"/>
    </row>
    <row r="3" spans="1:8" x14ac:dyDescent="0.4">
      <c r="A3" s="33" t="s">
        <v>143</v>
      </c>
      <c r="B3" s="34" t="s">
        <v>144</v>
      </c>
      <c r="C3" s="35"/>
      <c r="D3" s="36"/>
      <c r="E3" s="34" t="s">
        <v>145</v>
      </c>
      <c r="F3" s="35"/>
      <c r="G3" s="36"/>
      <c r="H3" s="33" t="s">
        <v>146</v>
      </c>
    </row>
    <row r="4" spans="1:8" x14ac:dyDescent="0.4">
      <c r="A4" s="27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7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"/>
  <sheetViews>
    <sheetView workbookViewId="0">
      <selection activeCell="H14" sqref="H14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32" t="s">
        <v>159</v>
      </c>
      <c r="B1" s="32"/>
      <c r="C1" s="32"/>
      <c r="D1" s="32"/>
      <c r="E1" s="32"/>
      <c r="F1" s="32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24">
        <v>51</v>
      </c>
      <c r="C4" s="24">
        <v>1200</v>
      </c>
      <c r="D4" s="24">
        <v>1054</v>
      </c>
      <c r="E4" s="24">
        <v>197</v>
      </c>
      <c r="F4" s="24">
        <v>1200</v>
      </c>
    </row>
    <row r="5" spans="1:6" x14ac:dyDescent="0.4">
      <c r="A5" s="7" t="s">
        <v>165</v>
      </c>
      <c r="B5" s="24">
        <v>48</v>
      </c>
      <c r="C5" s="24">
        <v>1000</v>
      </c>
      <c r="D5" s="24">
        <v>999</v>
      </c>
      <c r="E5" s="24">
        <v>49</v>
      </c>
      <c r="F5" s="24">
        <v>1000</v>
      </c>
    </row>
    <row r="6" spans="1:6" x14ac:dyDescent="0.4">
      <c r="A6" s="7" t="s">
        <v>166</v>
      </c>
      <c r="B6" s="24">
        <v>102</v>
      </c>
      <c r="C6" s="24">
        <v>1500</v>
      </c>
      <c r="D6" s="24">
        <v>1578</v>
      </c>
      <c r="E6" s="24">
        <v>24</v>
      </c>
      <c r="F6" s="24">
        <v>1600</v>
      </c>
    </row>
    <row r="7" spans="1:6" x14ac:dyDescent="0.4">
      <c r="A7" s="7" t="s">
        <v>167</v>
      </c>
      <c r="B7" s="24">
        <v>43</v>
      </c>
      <c r="C7" s="24">
        <v>800</v>
      </c>
      <c r="D7" s="24">
        <v>647</v>
      </c>
      <c r="E7" s="24">
        <v>196</v>
      </c>
      <c r="F7" s="24">
        <v>600</v>
      </c>
    </row>
    <row r="8" spans="1:6" x14ac:dyDescent="0.4">
      <c r="A8" s="7" t="s">
        <v>168</v>
      </c>
      <c r="B8" s="24">
        <v>62</v>
      </c>
      <c r="C8" s="24">
        <v>2000</v>
      </c>
      <c r="D8" s="24">
        <v>2043</v>
      </c>
      <c r="E8" s="24">
        <v>19</v>
      </c>
      <c r="F8" s="24">
        <v>2200</v>
      </c>
    </row>
    <row r="9" spans="1:6" x14ac:dyDescent="0.4">
      <c r="A9" s="7" t="s">
        <v>169</v>
      </c>
      <c r="B9" s="24">
        <v>48</v>
      </c>
      <c r="C9" s="24">
        <v>1800</v>
      </c>
      <c r="D9" s="24">
        <v>1762</v>
      </c>
      <c r="E9" s="24">
        <v>86</v>
      </c>
      <c r="F9" s="24">
        <v>1800</v>
      </c>
    </row>
    <row r="10" spans="1:6" x14ac:dyDescent="0.4">
      <c r="A10" s="7" t="s">
        <v>170</v>
      </c>
      <c r="B10" s="24">
        <v>52</v>
      </c>
      <c r="C10" s="24">
        <v>1600</v>
      </c>
      <c r="D10" s="24">
        <v>1429</v>
      </c>
      <c r="E10" s="24">
        <v>223</v>
      </c>
      <c r="F10" s="24">
        <v>1500</v>
      </c>
    </row>
    <row r="11" spans="1:6" x14ac:dyDescent="0.4">
      <c r="A11" s="7" t="s">
        <v>171</v>
      </c>
      <c r="B11" s="24">
        <f>SUM(B4:B10)</f>
        <v>406</v>
      </c>
      <c r="C11" s="24">
        <f t="shared" ref="C11:F11" si="0">SUM(C4:C10)</f>
        <v>9900</v>
      </c>
      <c r="D11" s="24">
        <f t="shared" si="0"/>
        <v>9512</v>
      </c>
      <c r="E11" s="24">
        <f t="shared" si="0"/>
        <v>794</v>
      </c>
      <c r="F11" s="2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662940</xdr:colOff>
                    <xdr:row>14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10" workbookViewId="0">
      <selection sqref="A1:E1"/>
    </sheetView>
  </sheetViews>
  <sheetFormatPr defaultRowHeight="17.399999999999999" x14ac:dyDescent="0.4"/>
  <sheetData>
    <row r="1" spans="1:5" ht="21" x14ac:dyDescent="0.4">
      <c r="A1" s="32" t="s">
        <v>172</v>
      </c>
      <c r="B1" s="32"/>
      <c r="C1" s="32"/>
      <c r="D1" s="32"/>
      <c r="E1" s="32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하송현</cp:lastModifiedBy>
  <dcterms:created xsi:type="dcterms:W3CDTF">2023-04-27T08:01:32Z</dcterms:created>
  <dcterms:modified xsi:type="dcterms:W3CDTF">2025-07-06T06:07:35Z</dcterms:modified>
</cp:coreProperties>
</file>