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aac7e81576aa10/바탕 화면/"/>
    </mc:Choice>
  </mc:AlternateContent>
  <xr:revisionPtr revIDLastSave="32" documentId="14_{A34A417E-7615-423E-A27E-731FB75ADA73}" xr6:coauthVersionLast="47" xr6:coauthVersionMax="47" xr10:uidLastSave="{77035726-AD80-4F89-91BE-3C21D1526C98}"/>
  <bookViews>
    <workbookView xWindow="-108" yWindow="-108" windowWidth="23256" windowHeight="12456" tabRatio="765" firstSheet="1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1" l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54A84B-DD7C-4046-B6CE-C2CFF73FE51B}" sourceFile="C:\길벗컴활1급\01 엑셀\03 기본모의고사\정보검색.accdb" keepAlive="1" name="정보검색" type="5" refreshedVersion="8" background="1">
    <dbPr connection="Provider=Microsoft.ACE.OLEDB.12.0;User ID=Admin;Data Source=C:\길벗컴활1급\01 엑셀\03 기본모의고사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</connections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<sst xmlns="http://schemas.openxmlformats.org/spreadsheetml/2006/main" count="371" uniqueCount="242">
  <si>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</si>
  <si>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</si>
  <si>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</si>
  <si>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</si>
  <si>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</si>
  <si>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</si>
  <si>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</si>
  <si>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</si>
  <si>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</si>
  <si>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</si>
  <si>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</si>
  <si>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</si>
  <si>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</si>
  <si>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</si>
  <si>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</si>
  <si>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</si>
  <si>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</si>
  <si>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</si>
  <si>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</si>
  <si>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</si>
  <si>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</si>
  <si>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</si>
  <si>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</si>
  <si>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</si>
  <si>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</si>
  <si>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</si>
  <si>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</si>
  <si>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</si>
  <si>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</si>
  <si>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</si>
  <si>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</si>
  <si>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</si>
  <si>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</si>
  <si>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</si>
  <si>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</si>
  <si>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</si>
  <si>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</si>
  <si>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</si>
  <si>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</si>
  <si>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</si>
  <si>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</si>
  <si>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</si>
  <si>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</si>
  <si>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</si>
  <si>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</si>
  <si>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</si>
  <si>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</si>
  <si>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</si>
  <si>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</si>
  <si>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</si>
  <si>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</si>
  <si>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</si>
  <si>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</si>
  <si>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</si>
  <si>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</si>
  <si>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</si>
  <si>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</si>
  <si>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</si>
  <si>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</si>
  <si>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</si>
  <si>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</si>
  <si>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</si>
  <si>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</si>
  <si>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</si>
  <si>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</si>
  <si>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</si>
  <si>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</si>
  <si>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</si>
  <si>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</si>
  <si>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</si>
  <si>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</si>
  <si>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</si>
  <si>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</si>
  <si>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</si>
  <si>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</si>
  <si>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</si>
  <si>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</si>
  <si>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</si>
  <si>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</si>
  <si>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</si>
  <si>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</si>
  <si>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</si>
  <si>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</si>
  <si>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</si>
  <si>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</si>
  <si>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</si>
  <si>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</si>
  <si>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</si>
  <si>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</si>
  <si>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</si>
  <si>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</si>
  <si>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</si>
  <si>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</si>
  <si>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</si>
  <si>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</si>
  <si>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</si>
  <si>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</si>
  <si>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</si>
  <si>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</si>
  <si>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</si>
  <si>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</si>
  <si>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</si>
  <si>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</si>
  <si>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</si>
  <si>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</si>
  <si>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</si>
  <si>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</si>
  <si>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</si>
  <si>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</si>
  <si>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</si>
  <si>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</si>
  <si>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</si>
  <si>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</si>
  <si>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</si>
  <si>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</si>
  <si>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</si>
  <si>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</si>
  <si>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</si>
  <si>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</si>
  <si>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</si>
  <si>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</si>
  <si>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</si>
  <si>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</si>
  <si>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</si>
  <si>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</si>
  <si>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</si>
  <si>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</si>
  <si>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</si>
  <si>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</si>
  <si>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</si>
  <si>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</si>
  <si>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</si>
  <si>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</si>
  <si>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</si>
  <si>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</si>
  <si>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</si>
  <si>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</si>
  <si>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</si>
  <si>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</si>
  <si>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</si>
  <si>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</si>
  <si>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</si>
  <si>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</si>
  <si>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</si>
  <si>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</si>
  <si>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</si>
  <si>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</si>
  <si>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</si>
  <si>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</si>
  <si>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</si>
  <si>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</si>
  <si>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</si>
  <si>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</si>
  <si>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</si>
  <si>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</si>
  <si>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</si>
  <si>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</si>
  <si>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</si>
  <si>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</si>
  <si>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</si>
  <si>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</si>
  <si>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</si>
  <si>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</si>
  <si>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</si>
  <si>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</si>
  <si>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</si>
  <si>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</si>
  <si>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</si>
  <si>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</si>
  <si>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</si>
  <si>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</si>
  <si>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</si>
  <si>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</si>
  <si>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</si>
  <si>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</si>
  <si>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</si>
  <si>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</si>
  <si>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</si>
  <si>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</si>
  <si>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</si>
  <si>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</si>
  <si>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</si>
  <si>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</si>
  <si>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</si>
  <si>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</si>
  <si>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</si>
  <si>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</si>
  <si>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</si>
  <si>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</si>
  <si>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</si>
  <si>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</si>
  <si>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</si>
  <si>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</si>
  <si>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</si>
  <si>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</si>
  <si>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</si>
  <si>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</si>
  <si>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</si>
  <si>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</si>
  <si>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</si>
  <si>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</si>
  <si>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</si>
  <si>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</si>
  <si>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</si>
  <si>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</si>
  <si>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</si>
  <si>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</si>
  <si>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</si>
  <si>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</si>
  <si>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</si>
  <si>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</si>
  <si>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</si>
  <si>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</si>
  <si>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</si>
  <si>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</si>
  <si>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</si>
  <si>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</si>
  <si>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</si>
  <si>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</si>
  <si>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</si>
  <si>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</si>
  <si>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</si>
  <si>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</si>
  <si>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</si>
  <si>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</si>
  <si>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</si>
  <si>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</si>
  <si>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</si>
  <si>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</si>
  <si>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</si>
  <si>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</si>
  <si>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</si>
  <si>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</si>
  <si>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</si>
  <si>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합계 : 기말(40%)</t>
  </si>
  <si>
    <t>전체 합계 : 중간(30%)</t>
  </si>
  <si>
    <t>전체 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</si>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</sst>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'기타작업-1'!$C$3:$C$10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'기타작업-1'!$D$3:$D$10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144780</xdr:colOff>
          <xdr:row>3</xdr:row>
          <xdr:rowOff>137160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설아" refreshedDate="45761.694339467591" backgroundQuery="1" createdVersion="8" refreshedVersion="8" minRefreshableVersion="3" recordCount="21" xr:uid="{F3978606-31BB-4E67-A8BA-21609E674D43}">
  <cacheSource type="external" connectionId="1"/>
  <cacheFields count="10">
    <cacheField name="학번" numFmtId="0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>
      <sharedItems count="2">
        <s v="남"/>
        <s v="여"/>
      </sharedItems>
    </cacheField>
    <cacheField name="중간(30%)" numFmtId="0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F6386C-F017-4AE9-984F-56DC65EAEA87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 sd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topLeftCell="A6" workbookViewId="0">
      <selection activeCell="I17" sqref="I17"/>
    </sheetView>
  </sheetViews>
  <sheetFormatPr defaultRowHeight="17.399999999999999" x14ac:dyDescent="0.4"/>
  <cols>
    <col min="2" max="2" width="11.59765625" bestFit="1" customWidth="1"/>
    <col min="3" max="3" width="9.09765625" bestFit="1" customWidth="1"/>
    <col min="4" max="4" width="9.8984375" bestFit="1" customWidth="1"/>
    <col min="5" max="5" width="9" bestFit="1" customWidth="1"/>
    <col min="6" max="6" width="9.3984375" bestFit="1" customWidth="1"/>
    <col min="7" max="7" width="5.19921875" bestFit="1" customWidth="1"/>
    <col min="8" max="8" width="10.5" bestFit="1" customWidth="1"/>
    <col min="9" max="9" width="9.5" customWidth="1"/>
  </cols>
  <sheetData>
    <row r="1" spans="1:8" ht="25.2" x14ac:dyDescent="0.4">
      <c r="A1" t="s">
        <v>0</v>
      </c>
      <c r="B1" s="29" t="s">
        <v>1</v>
      </c>
      <c r="C1" s="29"/>
      <c r="D1" s="29"/>
      <c r="E1" s="29"/>
      <c r="F1" s="29"/>
      <c r="G1" s="29"/>
      <c r="H1" s="29"/>
    </row>
    <row r="3" spans="1:8" x14ac:dyDescent="0.4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">
      <c r="A17" s="1" t="s">
        <v>230</v>
      </c>
    </row>
    <row r="18" spans="1:8" x14ac:dyDescent="0.4">
      <c r="A18" t="b">
        <f>AND(G4&gt;=AVERAGE($G$4:$G$15),H4&gt;=AVERAGE($H$4:$H$15))</f>
        <v>0</v>
      </c>
    </row>
    <row r="20" spans="1:8" x14ac:dyDescent="0.4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1" priority="2">
      <formula>OR(LEFT($A15,1)="C",LEFT($A15,1)="D",$E15&gt;=0.5)</formula>
    </cfRule>
  </conditionalFormatting>
  <conditionalFormatting sqref="A4:H15">
    <cfRule type="expression" dxfId="0" priority="1">
      <formula>OR(LEFT($A4,1)="C",LEFT($A4,1)="D",$E4&gt;=0.5)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E5" sqref="E5:F11"/>
    </sheetView>
  </sheetViews>
  <sheetFormatPr defaultRowHeight="17.399999999999999" x14ac:dyDescent="0.4"/>
  <cols>
    <col min="1" max="1" width="3.19921875" customWidth="1"/>
    <col min="2" max="2" width="11.5" customWidth="1"/>
    <col min="3" max="3" width="11" customWidth="1"/>
    <col min="4" max="4" width="10.19921875" customWidth="1"/>
    <col min="5" max="5" width="11.5" customWidth="1"/>
    <col min="6" max="6" width="11.59765625" customWidth="1"/>
  </cols>
  <sheetData>
    <row r="4" spans="2:6" x14ac:dyDescent="0.4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">
      <c r="B5" s="4" t="s">
        <v>25</v>
      </c>
      <c r="C5" s="6">
        <v>1137</v>
      </c>
      <c r="D5" s="6">
        <v>823</v>
      </c>
      <c r="E5" s="25">
        <f t="shared" ref="E5:E11" si="0">C5-D5</f>
        <v>314</v>
      </c>
      <c r="F5" s="26" t="str">
        <f t="shared" ref="F5:F11" si="1">IF(OR(LEFT(B5,1)="S",LEFT(B5,1)="K"),"수도권",IF(OR(LEFT(B5,1)="D",LEFT(B5,1)="B"),"경상도","전라도"))</f>
        <v>수도권</v>
      </c>
    </row>
    <row r="6" spans="2:6" x14ac:dyDescent="0.4">
      <c r="B6" s="4" t="s">
        <v>26</v>
      </c>
      <c r="C6" s="6">
        <v>1027</v>
      </c>
      <c r="D6" s="6">
        <v>720</v>
      </c>
      <c r="E6" s="25">
        <f t="shared" si="0"/>
        <v>307</v>
      </c>
      <c r="F6" s="26" t="str">
        <f t="shared" si="1"/>
        <v>경상도</v>
      </c>
    </row>
    <row r="7" spans="2:6" x14ac:dyDescent="0.4">
      <c r="B7" s="4" t="s">
        <v>27</v>
      </c>
      <c r="C7" s="6">
        <v>923</v>
      </c>
      <c r="D7" s="6">
        <v>792</v>
      </c>
      <c r="E7" s="25">
        <f t="shared" si="0"/>
        <v>131</v>
      </c>
      <c r="F7" s="26" t="str">
        <f t="shared" si="1"/>
        <v>전라도</v>
      </c>
    </row>
    <row r="8" spans="2:6" x14ac:dyDescent="0.4">
      <c r="B8" s="4" t="s">
        <v>28</v>
      </c>
      <c r="C8" s="6">
        <v>1278</v>
      </c>
      <c r="D8" s="6">
        <v>879</v>
      </c>
      <c r="E8" s="25">
        <f t="shared" si="0"/>
        <v>399</v>
      </c>
      <c r="F8" s="26" t="str">
        <f t="shared" si="1"/>
        <v>경상도</v>
      </c>
    </row>
    <row r="9" spans="2:6" x14ac:dyDescent="0.4">
      <c r="B9" s="4" t="s">
        <v>29</v>
      </c>
      <c r="C9" s="6">
        <v>1087</v>
      </c>
      <c r="D9" s="6">
        <v>811</v>
      </c>
      <c r="E9" s="25">
        <f t="shared" si="0"/>
        <v>276</v>
      </c>
      <c r="F9" s="26" t="str">
        <f t="shared" si="1"/>
        <v>수도권</v>
      </c>
    </row>
    <row r="10" spans="2:6" x14ac:dyDescent="0.4">
      <c r="B10" s="4" t="s">
        <v>30</v>
      </c>
      <c r="C10" s="6">
        <v>987</v>
      </c>
      <c r="D10" s="6">
        <v>823</v>
      </c>
      <c r="E10" s="25">
        <f t="shared" si="0"/>
        <v>164</v>
      </c>
      <c r="F10" s="26" t="str">
        <f t="shared" si="1"/>
        <v>수도권</v>
      </c>
    </row>
    <row r="11" spans="2:6" x14ac:dyDescent="0.4">
      <c r="B11" s="4" t="s">
        <v>31</v>
      </c>
      <c r="C11" s="6">
        <v>1234</v>
      </c>
      <c r="D11" s="6">
        <v>983</v>
      </c>
      <c r="E11" s="25">
        <f t="shared" si="0"/>
        <v>251</v>
      </c>
      <c r="F11" s="26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/>
  </sheetViews>
  <sheetFormatPr defaultRowHeight="17.399999999999999" x14ac:dyDescent="0.4"/>
  <cols>
    <col min="1" max="1" width="11" bestFit="1" customWidth="1"/>
    <col min="2" max="2" width="12.3984375" customWidth="1"/>
    <col min="3" max="3" width="21.3984375" bestFit="1" customWidth="1"/>
    <col min="4" max="4" width="15.19921875" customWidth="1"/>
    <col min="5" max="5" width="13.09765625" customWidth="1"/>
    <col min="6" max="6" width="11.19921875" customWidth="1"/>
    <col min="7" max="7" width="11.59765625" customWidth="1"/>
    <col min="8" max="8" width="13" bestFit="1" customWidth="1"/>
    <col min="9" max="9" width="12.59765625" customWidth="1"/>
  </cols>
  <sheetData>
    <row r="1" spans="1:8" x14ac:dyDescent="0.4">
      <c r="A1" t="s">
        <v>126</v>
      </c>
    </row>
    <row r="2" spans="1:8" x14ac:dyDescent="0.4">
      <c r="A2" s="4" t="s">
        <v>32</v>
      </c>
      <c r="B2" s="7">
        <v>2022</v>
      </c>
      <c r="C2" s="7">
        <v>2023</v>
      </c>
    </row>
    <row r="3" spans="1:8" x14ac:dyDescent="0.4">
      <c r="A3" s="5" t="s">
        <v>33</v>
      </c>
      <c r="B3" s="8"/>
      <c r="C3" s="8"/>
    </row>
    <row r="4" spans="1:8" x14ac:dyDescent="0.4">
      <c r="A4" s="5" t="s">
        <v>34</v>
      </c>
      <c r="B4" s="8"/>
      <c r="C4" s="8"/>
    </row>
    <row r="5" spans="1:8" x14ac:dyDescent="0.4">
      <c r="A5" s="5" t="s">
        <v>35</v>
      </c>
      <c r="B5" s="8"/>
      <c r="C5" s="8"/>
    </row>
    <row r="6" spans="1:8" x14ac:dyDescent="0.4">
      <c r="A6" s="5" t="s">
        <v>36</v>
      </c>
      <c r="B6" s="8"/>
      <c r="C6" s="8"/>
    </row>
    <row r="8" spans="1:8" x14ac:dyDescent="0.4">
      <c r="A8" t="s">
        <v>17</v>
      </c>
    </row>
    <row r="9" spans="1:8" x14ac:dyDescent="0.4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">
      <c r="A10" s="4" t="s">
        <v>44</v>
      </c>
      <c r="B10" s="4"/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4">
      <c r="A11" s="4" t="s">
        <v>46</v>
      </c>
      <c r="B11" s="4"/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4">
      <c r="A12" s="4" t="s">
        <v>48</v>
      </c>
      <c r="B12" s="4"/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4">
      <c r="A13" s="4" t="s">
        <v>50</v>
      </c>
      <c r="B13" s="4"/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4">
      <c r="A14" s="4" t="s">
        <v>52</v>
      </c>
      <c r="B14" s="4"/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4">
      <c r="A15" s="4" t="s">
        <v>54</v>
      </c>
      <c r="B15" s="4"/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4">
      <c r="A16" s="4" t="s">
        <v>56</v>
      </c>
      <c r="B16" s="4"/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4">
      <c r="A17" s="4" t="s">
        <v>58</v>
      </c>
      <c r="B17" s="4"/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4">
      <c r="A18" s="4" t="s">
        <v>60</v>
      </c>
      <c r="B18" s="4"/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4">
      <c r="A19" s="4" t="s">
        <v>62</v>
      </c>
      <c r="B19" s="4"/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4">
      <c r="A20" s="4" t="s">
        <v>64</v>
      </c>
      <c r="B20" s="4"/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4">
      <c r="A21" s="4" t="s">
        <v>66</v>
      </c>
      <c r="B21" s="4"/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4">
      <c r="A22" s="4" t="s">
        <v>68</v>
      </c>
      <c r="B22" s="4"/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4">
      <c r="A23" s="4" t="s">
        <v>70</v>
      </c>
      <c r="B23" s="4"/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4">
      <c r="A24" s="4" t="s">
        <v>72</v>
      </c>
      <c r="B24" s="4"/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4">
      <c r="A25" s="4" t="s">
        <v>74</v>
      </c>
      <c r="B25" s="4"/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4">
      <c r="A27" t="s">
        <v>76</v>
      </c>
      <c r="B27" s="30" t="s">
        <v>77</v>
      </c>
      <c r="C27" s="30"/>
      <c r="D27" s="30"/>
      <c r="E27" s="30"/>
    </row>
    <row r="28" spans="1:8" x14ac:dyDescent="0.4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1" t="s">
        <v>83</v>
      </c>
      <c r="H28" s="32"/>
    </row>
    <row r="29" spans="1:8" x14ac:dyDescent="0.4">
      <c r="A29" s="4" t="s">
        <v>84</v>
      </c>
      <c r="B29" s="6">
        <v>520</v>
      </c>
      <c r="C29" s="8"/>
      <c r="D29" s="6">
        <v>53</v>
      </c>
      <c r="E29" s="8"/>
      <c r="G29" s="33"/>
      <c r="H29" s="34"/>
    </row>
    <row r="30" spans="1:8" x14ac:dyDescent="0.4">
      <c r="A30" s="4" t="s">
        <v>85</v>
      </c>
      <c r="B30" s="6">
        <v>35</v>
      </c>
      <c r="C30" s="8"/>
      <c r="D30" s="6">
        <v>95</v>
      </c>
      <c r="E30" s="8"/>
      <c r="G30" s="31" t="s">
        <v>86</v>
      </c>
      <c r="H30" s="32"/>
    </row>
    <row r="31" spans="1:8" x14ac:dyDescent="0.4">
      <c r="A31" s="4" t="s">
        <v>85</v>
      </c>
      <c r="B31" s="6">
        <v>354</v>
      </c>
      <c r="C31" s="8"/>
      <c r="D31" s="6">
        <v>153</v>
      </c>
      <c r="E31" s="8"/>
      <c r="G31" s="33"/>
      <c r="H31" s="34"/>
    </row>
    <row r="32" spans="1:8" x14ac:dyDescent="0.4">
      <c r="A32" s="4" t="s">
        <v>87</v>
      </c>
      <c r="B32" s="6">
        <v>530</v>
      </c>
      <c r="C32" s="8"/>
      <c r="D32" s="6">
        <v>321</v>
      </c>
      <c r="E32" s="8"/>
    </row>
    <row r="33" spans="1:10" x14ac:dyDescent="0.4">
      <c r="A33" s="4" t="s">
        <v>87</v>
      </c>
      <c r="B33" s="6">
        <v>95</v>
      </c>
      <c r="C33" s="8"/>
      <c r="D33" s="6">
        <v>452</v>
      </c>
      <c r="E33" s="8"/>
    </row>
    <row r="34" spans="1:10" x14ac:dyDescent="0.4">
      <c r="A34" s="4" t="s">
        <v>87</v>
      </c>
      <c r="B34" s="6">
        <v>650</v>
      </c>
      <c r="C34" s="8"/>
      <c r="D34" s="6">
        <v>456</v>
      </c>
      <c r="E34" s="8"/>
      <c r="G34" t="s">
        <v>88</v>
      </c>
    </row>
    <row r="35" spans="1:10" x14ac:dyDescent="0.4">
      <c r="A35" s="4" t="s">
        <v>84</v>
      </c>
      <c r="B35" s="6">
        <v>20</v>
      </c>
      <c r="C35" s="8"/>
      <c r="D35" s="6">
        <v>523</v>
      </c>
      <c r="E35" s="8"/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">
      <c r="A36" s="4" t="s">
        <v>84</v>
      </c>
      <c r="B36" s="6">
        <v>253</v>
      </c>
      <c r="C36" s="8"/>
      <c r="D36" s="6">
        <v>650</v>
      </c>
      <c r="E36" s="8"/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">
      <c r="A37" s="4" t="s">
        <v>85</v>
      </c>
      <c r="B37" s="6">
        <v>350</v>
      </c>
      <c r="C37" s="8"/>
      <c r="D37" s="6">
        <v>652</v>
      </c>
      <c r="E37" s="8"/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">
      <c r="A39" t="s">
        <v>91</v>
      </c>
      <c r="E39" t="s">
        <v>92</v>
      </c>
    </row>
    <row r="40" spans="1:10" x14ac:dyDescent="0.4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">
      <c r="A41" s="4">
        <v>0</v>
      </c>
      <c r="B41" s="10">
        <v>0</v>
      </c>
      <c r="E41" s="24">
        <v>4</v>
      </c>
      <c r="F41" s="4">
        <v>0</v>
      </c>
    </row>
    <row r="42" spans="1:10" x14ac:dyDescent="0.4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">
      <c r="A43" s="4">
        <v>70</v>
      </c>
      <c r="B43" s="10">
        <v>0.03</v>
      </c>
      <c r="E43" s="24">
        <v>1</v>
      </c>
      <c r="F43" s="4">
        <v>5</v>
      </c>
    </row>
    <row r="44" spans="1:10" x14ac:dyDescent="0.4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">
      <c r="A45" s="4">
        <v>90</v>
      </c>
      <c r="B45" s="10">
        <v>0.04</v>
      </c>
    </row>
    <row r="47" spans="1:10" x14ac:dyDescent="0.4">
      <c r="A47" t="s">
        <v>96</v>
      </c>
    </row>
    <row r="48" spans="1:10" x14ac:dyDescent="0.4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/>
      <c r="I49" s="11"/>
    </row>
    <row r="50" spans="1:9" x14ac:dyDescent="0.4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/>
    </row>
    <row r="51" spans="1:9" x14ac:dyDescent="0.4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/>
    </row>
    <row r="52" spans="1:9" x14ac:dyDescent="0.4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/>
    </row>
    <row r="53" spans="1:9" x14ac:dyDescent="0.4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/>
    </row>
    <row r="54" spans="1:9" x14ac:dyDescent="0.4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/>
    </row>
    <row r="55" spans="1:9" x14ac:dyDescent="0.4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/>
    </row>
    <row r="56" spans="1:9" x14ac:dyDescent="0.4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/>
    </row>
    <row r="57" spans="1:9" x14ac:dyDescent="0.4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/>
    </row>
    <row r="58" spans="1:9" x14ac:dyDescent="0.4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/>
    </row>
    <row r="59" spans="1:9" x14ac:dyDescent="0.4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/>
    </row>
    <row r="60" spans="1:9" x14ac:dyDescent="0.4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/>
    </row>
    <row r="61" spans="1:9" x14ac:dyDescent="0.4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D14" sqref="D14"/>
    </sheetView>
  </sheetViews>
  <sheetFormatPr defaultRowHeight="17.399999999999999" x14ac:dyDescent="0.4"/>
  <cols>
    <col min="1" max="1" width="20.09765625" bestFit="1" customWidth="1"/>
    <col min="2" max="3" width="15.09765625" bestFit="1" customWidth="1"/>
    <col min="4" max="4" width="10.296875" customWidth="1"/>
    <col min="5" max="6" width="8.5" bestFit="1" customWidth="1"/>
    <col min="7" max="7" width="20.09765625" bestFit="1" customWidth="1"/>
  </cols>
  <sheetData>
    <row r="1" spans="1:6" x14ac:dyDescent="0.4">
      <c r="A1" s="27" t="s">
        <v>18</v>
      </c>
      <c r="B1" t="s">
        <v>231</v>
      </c>
    </row>
    <row r="3" spans="1:6" x14ac:dyDescent="0.4">
      <c r="D3" s="27" t="s">
        <v>128</v>
      </c>
    </row>
    <row r="4" spans="1:6" x14ac:dyDescent="0.4">
      <c r="A4" s="27" t="s">
        <v>238</v>
      </c>
      <c r="B4" s="27" t="s">
        <v>127</v>
      </c>
      <c r="C4" s="27" t="s">
        <v>237</v>
      </c>
      <c r="D4" t="s">
        <v>136</v>
      </c>
      <c r="E4" t="s">
        <v>139</v>
      </c>
      <c r="F4" t="s">
        <v>232</v>
      </c>
    </row>
    <row r="5" spans="1:6" x14ac:dyDescent="0.4">
      <c r="A5" t="s">
        <v>239</v>
      </c>
      <c r="D5" s="28"/>
      <c r="E5" s="28"/>
      <c r="F5" s="28"/>
    </row>
    <row r="6" spans="1:6" x14ac:dyDescent="0.4">
      <c r="C6" t="s">
        <v>233</v>
      </c>
      <c r="D6" s="28">
        <v>0.44947735191637633</v>
      </c>
      <c r="E6" s="28">
        <v>0.22978723404255319</v>
      </c>
      <c r="F6" s="28">
        <v>0.35057471264367818</v>
      </c>
    </row>
    <row r="7" spans="1:6" x14ac:dyDescent="0.4">
      <c r="C7" t="s">
        <v>234</v>
      </c>
      <c r="D7" s="28">
        <v>0.45623342175066312</v>
      </c>
      <c r="E7" s="28">
        <v>0.23287671232876711</v>
      </c>
      <c r="F7" s="28">
        <v>0.35874439461883406</v>
      </c>
    </row>
    <row r="8" spans="1:6" x14ac:dyDescent="0.4">
      <c r="A8" t="s">
        <v>240</v>
      </c>
      <c r="D8" s="28"/>
      <c r="E8" s="28"/>
      <c r="F8" s="28"/>
    </row>
    <row r="9" spans="1:6" x14ac:dyDescent="0.4">
      <c r="C9" t="s">
        <v>233</v>
      </c>
      <c r="D9" s="28">
        <v>0.55052264808362372</v>
      </c>
      <c r="E9" s="28">
        <v>0.65106382978723409</v>
      </c>
      <c r="F9" s="28">
        <v>0.59578544061302685</v>
      </c>
    </row>
    <row r="10" spans="1:6" x14ac:dyDescent="0.4">
      <c r="C10" t="s">
        <v>234</v>
      </c>
      <c r="D10" s="28">
        <v>0.54376657824933683</v>
      </c>
      <c r="E10" s="28">
        <v>0.6678082191780822</v>
      </c>
      <c r="F10" s="28">
        <v>0.59790732436472349</v>
      </c>
    </row>
    <row r="11" spans="1:6" x14ac:dyDescent="0.4">
      <c r="A11" t="s">
        <v>241</v>
      </c>
      <c r="D11" s="28"/>
      <c r="E11" s="28"/>
      <c r="F11" s="28"/>
    </row>
    <row r="12" spans="1:6" x14ac:dyDescent="0.4">
      <c r="C12" t="s">
        <v>233</v>
      </c>
      <c r="D12" s="28">
        <v>0</v>
      </c>
      <c r="E12" s="28">
        <v>0.11914893617021277</v>
      </c>
      <c r="F12" s="28">
        <v>5.3639846743295021E-2</v>
      </c>
    </row>
    <row r="13" spans="1:6" x14ac:dyDescent="0.4">
      <c r="C13" t="s">
        <v>234</v>
      </c>
      <c r="D13" s="28">
        <v>0</v>
      </c>
      <c r="E13" s="28">
        <v>9.9315068493150679E-2</v>
      </c>
      <c r="F13" s="28">
        <v>4.3348281016442454E-2</v>
      </c>
    </row>
    <row r="14" spans="1:6" x14ac:dyDescent="0.4">
      <c r="A14" t="s">
        <v>235</v>
      </c>
      <c r="D14" s="28">
        <v>1</v>
      </c>
      <c r="E14" s="28">
        <v>1</v>
      </c>
      <c r="F14" s="28">
        <v>1</v>
      </c>
    </row>
    <row r="15" spans="1:6" x14ac:dyDescent="0.4">
      <c r="A15" t="s">
        <v>236</v>
      </c>
      <c r="D15" s="28">
        <v>1</v>
      </c>
      <c r="E15" s="28">
        <v>1</v>
      </c>
      <c r="F15" s="28">
        <v>1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tabSelected="1" workbookViewId="0">
      <selection activeCell="A2" sqref="A2:H24"/>
    </sheetView>
  </sheetViews>
  <sheetFormatPr defaultRowHeight="17.399999999999999" x14ac:dyDescent="0.4"/>
  <cols>
    <col min="4" max="7" width="10.59765625" bestFit="1" customWidth="1"/>
    <col min="8" max="8" width="11.8984375" bestFit="1" customWidth="1"/>
  </cols>
  <sheetData>
    <row r="1" spans="1:8" x14ac:dyDescent="0.4">
      <c r="A1" t="s">
        <v>126</v>
      </c>
    </row>
    <row r="2" spans="1:8" x14ac:dyDescent="0.4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 t="shared" ref="H3:H24" si="0">SUM(D3:G3)</f>
        <v>91</v>
      </c>
    </row>
    <row r="4" spans="1:8" hidden="1" x14ac:dyDescent="0.4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si="0"/>
        <v>95</v>
      </c>
    </row>
    <row r="5" spans="1:8" x14ac:dyDescent="0.4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sortState xmlns:xlrd2="http://schemas.microsoft.com/office/spreadsheetml/2017/richdata2" ref="A3:H24">
    <sortCondition descending="1" ref="H3:H24"/>
  </sortState>
  <phoneticPr fontId="1" type="noConversion"/>
  <dataValidations count="2">
    <dataValidation type="custom" errorStyle="warning" allowBlank="1" showInputMessage="1" showErrorMessage="1" errorTitle="오류" error="입력 데이터가 잘못되었습니다._x000a_계속할까요?" promptTitle="점수입력" prompt="전체 합계가 100이하가 되도록 입력하세요." sqref="D3:E24 G3:G24 F4:F24" xr:uid="{C66FFD45-3B9C-4711-AE50-4F7C5CA43941}">
      <formula1>SUM(D3:G3)&lt;=100</formula1>
    </dataValidation>
    <dataValidation type="custom" errorStyle="warning" allowBlank="1" showInputMessage="1" showErrorMessage="1" errorTitle="오류" error="입력 데이터가 잘못되었습니다." promptTitle="점수입력" prompt="전체 합계가 100이하가 되도록 입력하세요." sqref="F3" xr:uid="{62DBFB9E-C04A-4655-88EC-1116F6F3D690}">
      <formula1>SUM(F3:I3)&lt;=100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>
      <selection activeCell="I5" sqref="I5"/>
    </sheetView>
  </sheetViews>
  <sheetFormatPr defaultRowHeight="17.399999999999999" x14ac:dyDescent="0.4"/>
  <sheetData>
    <row r="1" spans="1:5" x14ac:dyDescent="0.4">
      <c r="B1" t="s">
        <v>180</v>
      </c>
    </row>
    <row r="2" spans="1:5" x14ac:dyDescent="0.4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C7" sqref="C7"/>
    </sheetView>
  </sheetViews>
  <sheetFormatPr defaultRowHeight="17.399999999999999" x14ac:dyDescent="0.4"/>
  <cols>
    <col min="1" max="1" width="7.09765625" bestFit="1" customWidth="1"/>
    <col min="2" max="2" width="5.8984375" bestFit="1" customWidth="1"/>
    <col min="3" max="3" width="13.8984375" bestFit="1" customWidth="1"/>
    <col min="4" max="8" width="7.59765625" customWidth="1"/>
  </cols>
  <sheetData>
    <row r="1" spans="1:8" ht="21" x14ac:dyDescent="0.4">
      <c r="A1" s="35" t="s">
        <v>193</v>
      </c>
      <c r="B1" s="35"/>
      <c r="C1" s="35"/>
      <c r="D1" s="35"/>
      <c r="E1" s="35"/>
      <c r="F1" s="35"/>
      <c r="G1" s="35"/>
      <c r="H1" s="35"/>
    </row>
    <row r="3" spans="1:8" x14ac:dyDescent="0.4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">
      <c r="A4" s="4" t="s">
        <v>199</v>
      </c>
      <c r="B4" s="4" t="s">
        <v>200</v>
      </c>
      <c r="C4" s="4" t="s">
        <v>201</v>
      </c>
      <c r="D4" s="4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">
      <c r="A5" s="4" t="s">
        <v>202</v>
      </c>
      <c r="B5" s="4" t="s">
        <v>203</v>
      </c>
      <c r="C5" s="4" t="s">
        <v>204</v>
      </c>
      <c r="D5" s="4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">
      <c r="A6" s="4" t="s">
        <v>205</v>
      </c>
      <c r="B6" s="4" t="s">
        <v>206</v>
      </c>
      <c r="C6" s="4" t="s">
        <v>207</v>
      </c>
      <c r="D6" s="4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">
      <c r="A7" s="4" t="s">
        <v>208</v>
      </c>
      <c r="B7" s="4" t="s">
        <v>209</v>
      </c>
      <c r="C7" s="4" t="s">
        <v>207</v>
      </c>
      <c r="D7" s="4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">
      <c r="A8" s="4" t="s">
        <v>210</v>
      </c>
      <c r="B8" s="4" t="s">
        <v>211</v>
      </c>
      <c r="C8" s="4" t="s">
        <v>212</v>
      </c>
      <c r="D8" s="4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">
      <c r="A9" s="4" t="s">
        <v>213</v>
      </c>
      <c r="B9" s="4" t="s">
        <v>214</v>
      </c>
      <c r="C9" s="4" t="s">
        <v>212</v>
      </c>
      <c r="D9" s="4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">
      <c r="A10" s="4" t="s">
        <v>215</v>
      </c>
      <c r="B10" s="4" t="s">
        <v>216</v>
      </c>
      <c r="C10" s="4" t="s">
        <v>204</v>
      </c>
      <c r="D10" s="4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">
      <c r="A11" s="4" t="s">
        <v>217</v>
      </c>
      <c r="B11" s="4" t="s">
        <v>218</v>
      </c>
      <c r="C11" s="4" t="s">
        <v>201</v>
      </c>
      <c r="D11" s="4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">
      <c r="A12" s="4" t="s">
        <v>219</v>
      </c>
      <c r="B12" s="4" t="s">
        <v>220</v>
      </c>
      <c r="C12" s="4" t="s">
        <v>212</v>
      </c>
      <c r="D12" s="4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">
      <c r="A13" s="4" t="s">
        <v>221</v>
      </c>
      <c r="B13" s="4" t="s">
        <v>222</v>
      </c>
      <c r="C13" s="4" t="s">
        <v>207</v>
      </c>
      <c r="D13" s="4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>
      <selection activeCell="E14" sqref="E14"/>
    </sheetView>
  </sheetViews>
  <sheetFormatPr defaultRowHeight="17.399999999999999" x14ac:dyDescent="0.4"/>
  <cols>
    <col min="1" max="1" width="14.3984375" bestFit="1" customWidth="1"/>
  </cols>
  <sheetData>
    <row r="1" spans="1:4" x14ac:dyDescent="0.4">
      <c r="A1" t="s">
        <v>223</v>
      </c>
    </row>
    <row r="3" spans="1:4" x14ac:dyDescent="0.4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">
      <c r="A4" s="21">
        <v>44936</v>
      </c>
      <c r="B4" t="s">
        <v>188</v>
      </c>
      <c r="C4">
        <v>3</v>
      </c>
      <c r="D4" s="22">
        <v>2850</v>
      </c>
    </row>
    <row r="5" spans="1:4" x14ac:dyDescent="0.4">
      <c r="A5" s="21">
        <v>44936</v>
      </c>
      <c r="B5" t="s">
        <v>190</v>
      </c>
      <c r="C5">
        <v>10</v>
      </c>
      <c r="D5" s="22">
        <v>3400</v>
      </c>
    </row>
    <row r="6" spans="1:4" x14ac:dyDescent="0.4">
      <c r="A6" s="21">
        <v>44936</v>
      </c>
      <c r="B6" t="s">
        <v>189</v>
      </c>
      <c r="C6">
        <v>6</v>
      </c>
      <c r="D6" s="22">
        <v>3360</v>
      </c>
    </row>
    <row r="7" spans="1:4" x14ac:dyDescent="0.4">
      <c r="A7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구매내역입력">
          <controlPr defaultSize="0" autoLine="0" r:id="rId4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144780</xdr:colOff>
                <xdr:row>3</xdr:row>
                <xdr:rowOff>137160</xdr:rowOff>
              </to>
            </anchor>
          </controlPr>
        </control>
      </mc:Choice>
      <mc:Fallback>
        <control shapeId="3073" r:id="rId3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설아 최</cp:lastModifiedBy>
  <dcterms:created xsi:type="dcterms:W3CDTF">2023-05-11T11:47:16Z</dcterms:created>
  <dcterms:modified xsi:type="dcterms:W3CDTF">2025-04-14T07:58:35Z</dcterms:modified>
</cp:coreProperties>
</file>