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 codeName="{AE6600E7-7A62-396C-DE95-9942FA9DD81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\Desktop\2026_컴활2급_실기_기출문제집\02 최신기출유형\"/>
    </mc:Choice>
  </mc:AlternateContent>
  <xr:revisionPtr revIDLastSave="0" documentId="13_ncr:1_{33C82D52-3D2D-4409-93AE-D332DF5D719F}" xr6:coauthVersionLast="47" xr6:coauthVersionMax="47" xr10:uidLastSave="{00000000-0000-0000-0000-000000000000}"/>
  <bookViews>
    <workbookView xWindow="-108" yWindow="-108" windowWidth="23256" windowHeight="12576" tabRatio="81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3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7" l="1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<sst xmlns="http://schemas.openxmlformats.org/spreadsheetml/2006/main" count="378" uniqueCount="248">
  <si>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</si>
  <si>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</si>
  <si>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</si>
  <si>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</si>
  <si>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</si>
  <si>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</si>
  <si>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</si>
  <si>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</si>
  <si>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</si>
  <si>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</si>
  <si>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</si>
  <si>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</si>
  <si>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</si>
  <si>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</si>
  <si>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</si>
  <si>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</si>
  <si>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</si>
  <si>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</si>
  <si>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</si>
  <si>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</si>
  <si>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</si>
  <si>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</si>
  <si>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</si>
  <si>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</si>
  <si>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</si>
  <si>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</si>
  <si>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</si>
  <si>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</si>
  <si>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</si>
  <si>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</si>
  <si>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</si>
  <si>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</si>
  <si>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</si>
  <si>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</si>
  <si>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</si>
  <si>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</si>
  <si>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</si>
  <si>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</si>
  <si>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</si>
  <si>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</si>
  <si>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</si>
  <si>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</si>
  <si>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</si>
  <si>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</si>
  <si>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</si>
  <si>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</si>
  <si>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</si>
  <si>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</si>
  <si>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</si>
  <si>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</si>
  <si>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</si>
  <si>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</si>
  <si>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</si>
  <si>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</si>
  <si>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</si>
  <si>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</si>
  <si>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</si>
  <si>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</si>
  <si>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</si>
  <si>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</si>
  <si>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</si>
  <si>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</si>
  <si>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</si>
  <si>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</si>
  <si>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</si>
  <si>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</si>
  <si>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</si>
  <si>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</si>
  <si>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</si>
  <si>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</si>
  <si>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</si>
  <si>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</si>
  <si>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</si>
  <si>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</si>
  <si>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</si>
  <si>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</si>
  <si>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</si>
  <si>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</si>
  <si>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</si>
  <si>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</si>
  <si>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</si>
  <si>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</si>
  <si>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</si>
  <si>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</si>
  <si>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</si>
  <si>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</si>
  <si>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</si>
  <si>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</si>
  <si>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</si>
  <si>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</si>
  <si>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</si>
  <si>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</si>
  <si>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</si>
  <si>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</si>
  <si>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</si>
  <si>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</si>
  <si>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</si>
  <si>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</si>
  <si>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</si>
  <si>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</si>
  <si>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</si>
  <si>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</si>
  <si>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</si>
  <si>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</si>
  <si>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</si>
  <si>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</si>
  <si>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</si>
  <si>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</si>
  <si>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</si>
  <si>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</si>
  <si>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</si>
  <si>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</si>
  <si>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</si>
  <si>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</si>
  <si>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</si>
  <si>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</si>
  <si>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</si>
  <si>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</si>
  <si>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</si>
  <si>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</si>
  <si>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</si>
  <si>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</si>
  <si>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</si>
  <si>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</si>
  <si>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</si>
  <si>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</si>
  <si>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</si>
  <si>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</si>
  <si>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</si>
  <si>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</si>
  <si>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</si>
  <si>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</si>
  <si>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</si>
  <si>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</si>
  <si>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</si>
  <si>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</si>
  <si>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</si>
  <si>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</si>
  <si>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</si>
  <si>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</si>
  <si>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</si>
  <si>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</si>
  <si>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</si>
  <si>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</si>
  <si>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</si>
  <si>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</si>
  <si>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</si>
  <si>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</si>
  <si>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</si>
  <si>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</si>
  <si>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</si>
  <si>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</si>
  <si>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</si>
  <si>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</si>
  <si>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</si>
  <si>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</si>
  <si>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</si>
  <si>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</si>
  <si>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</si>
  <si>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</si>
  <si>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</si>
  <si>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</si>
  <si>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</si>
  <si>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</si>
  <si>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</si>
  <si>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</si>
  <si>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</si>
  <si>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</si>
  <si>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</si>
  <si>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</si>
  <si>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</si>
  <si>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</si>
  <si>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</si>
  <si>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</si>
  <si>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</si>
  <si>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</si>
  <si>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</si>
  <si>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</si>
  <si>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</si>
  <si>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</si>
  <si>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</si>
  <si>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</si>
  <si>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</si>
  <si>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</si>
  <si>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</si>
  <si>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</si>
  <si>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</si>
  <si>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</si>
  <si>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</si>
  <si>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</si>
  <si>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</si>
  <si>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</si>
  <si>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</si>
  <si>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</si>
  <si>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</si>
  <si>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</si>
  <si>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</si>
  <si>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</si>
  <si>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</si>
  <si>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</si>
  <si>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</si>
  <si>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</si>
  <si>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</si>
  <si>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</si>
  <si>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</si>
  <si>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</si>
  <si>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</si>
  <si>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</si>
  <si>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</si>
  <si>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</si>
  <si>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</si>
  <si>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</si>
  <si>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</si>
  <si>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</si>
  <si>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</si>
  <si>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</si>
  <si>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</si>
  <si>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</si>
  <si>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</si>
  <si>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</si>
  <si>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</si>
  <si>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</si>
  <si>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</si>
  <si>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</si>
  <si>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</si>
  <si>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</si>
  <si>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</si>
  <si>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</si>
  <si>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</si>
  <si>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</si>
  <si>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</si>
  <si>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</si>
  <si>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</si>
  <si>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</si>
  <si>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</si>
  <si>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</si>
  <si>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</si>
  <si>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</si>
  <si>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COM 날짜 2026-04-14
수정한 사람 COM 날짜 2026-04-14</t>
  </si>
  <si>
    <t>납품단가인하</t>
  </si>
  <si>
    <t>만든 사람 COM 날짜 2026-04-14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</si>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</sst>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1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660367"/>
        <c:axId val="1651654959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165165495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51660367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1651660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65495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B522781C-2E67-4D0D-B8F7-82CEB6240A31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0" sqref="E10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2"/>
      <c r="D4" s="1"/>
      <c r="E4" s="1"/>
      <c r="F4" s="1"/>
    </row>
    <row r="5" spans="1:6" x14ac:dyDescent="0.4">
      <c r="A5" s="1"/>
      <c r="B5" s="1"/>
      <c r="C5" s="2"/>
      <c r="D5" s="1"/>
      <c r="E5" s="1"/>
      <c r="F5" s="1"/>
    </row>
    <row r="6" spans="1:6" x14ac:dyDescent="0.4">
      <c r="A6" s="1"/>
      <c r="B6" s="1"/>
      <c r="C6" s="2"/>
      <c r="D6" s="1"/>
      <c r="E6" s="1"/>
      <c r="F6" s="1"/>
    </row>
    <row r="7" spans="1:6" x14ac:dyDescent="0.4">
      <c r="A7" s="1"/>
      <c r="B7" s="1"/>
      <c r="C7" s="2"/>
      <c r="D7" s="1"/>
      <c r="E7" s="1"/>
      <c r="F7" s="1"/>
    </row>
    <row r="8" spans="1:6" x14ac:dyDescent="0.4">
      <c r="A8" s="1"/>
      <c r="B8" s="1"/>
      <c r="C8" s="2"/>
      <c r="D8" s="1"/>
      <c r="E8" s="1"/>
      <c r="F8" s="1"/>
    </row>
    <row r="9" spans="1:6" x14ac:dyDescent="0.4">
      <c r="A9" s="1"/>
      <c r="B9" s="1"/>
      <c r="C9" s="2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B4" sqref="B4:G16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4.3984375" bestFit="1" customWidth="1"/>
    <col min="7" max="7" width="14.296875" bestFit="1" customWidth="1"/>
  </cols>
  <sheetData>
    <row r="2" spans="2:7" ht="25.95" customHeight="1" x14ac:dyDescent="0.4">
      <c r="D2" s="10" t="s">
        <v>232</v>
      </c>
    </row>
    <row r="4" spans="2:7" x14ac:dyDescent="0.4">
      <c r="B4" s="6" t="s">
        <v>9</v>
      </c>
      <c r="C4" s="6" t="s">
        <v>10</v>
      </c>
      <c r="D4" s="6" t="s">
        <v>75</v>
      </c>
      <c r="E4" s="6" t="s">
        <v>76</v>
      </c>
      <c r="F4" s="6" t="s">
        <v>11</v>
      </c>
      <c r="G4" s="6" t="s">
        <v>77</v>
      </c>
    </row>
    <row r="5" spans="2:7" x14ac:dyDescent="0.4">
      <c r="B5" s="6" t="s">
        <v>78</v>
      </c>
      <c r="C5" s="6" t="s">
        <v>15</v>
      </c>
      <c r="D5" s="6" t="s">
        <v>79</v>
      </c>
      <c r="E5" s="6" t="s">
        <v>80</v>
      </c>
      <c r="F5" s="27">
        <v>31028</v>
      </c>
      <c r="G5" s="6" t="s">
        <v>81</v>
      </c>
    </row>
    <row r="6" spans="2:7" x14ac:dyDescent="0.4">
      <c r="B6" s="6" t="s">
        <v>82</v>
      </c>
      <c r="C6" s="6" t="s">
        <v>13</v>
      </c>
      <c r="D6" s="6" t="s">
        <v>83</v>
      </c>
      <c r="E6" s="6" t="s">
        <v>84</v>
      </c>
      <c r="F6" s="27">
        <v>32755</v>
      </c>
      <c r="G6" s="6" t="s">
        <v>85</v>
      </c>
    </row>
    <row r="7" spans="2:7" x14ac:dyDescent="0.4">
      <c r="B7" s="6" t="s">
        <v>86</v>
      </c>
      <c r="C7" s="6" t="s">
        <v>13</v>
      </c>
      <c r="D7" s="6" t="s">
        <v>83</v>
      </c>
      <c r="E7" s="6" t="s">
        <v>87</v>
      </c>
      <c r="F7" s="27">
        <v>31747</v>
      </c>
      <c r="G7" s="6" t="s">
        <v>88</v>
      </c>
    </row>
    <row r="8" spans="2:7" x14ac:dyDescent="0.4">
      <c r="B8" s="6" t="s">
        <v>89</v>
      </c>
      <c r="C8" s="6" t="s">
        <v>13</v>
      </c>
      <c r="D8" s="6" t="s">
        <v>90</v>
      </c>
      <c r="E8" s="6" t="s">
        <v>91</v>
      </c>
      <c r="F8" s="27">
        <v>33256</v>
      </c>
      <c r="G8" s="6" t="s">
        <v>92</v>
      </c>
    </row>
    <row r="9" spans="2:7" x14ac:dyDescent="0.4">
      <c r="B9" s="6" t="s">
        <v>93</v>
      </c>
      <c r="C9" s="6" t="s">
        <v>15</v>
      </c>
      <c r="D9" s="6" t="s">
        <v>83</v>
      </c>
      <c r="E9" s="6" t="s">
        <v>94</v>
      </c>
      <c r="F9" s="27">
        <v>32739</v>
      </c>
      <c r="G9" s="6" t="s">
        <v>95</v>
      </c>
    </row>
    <row r="10" spans="2:7" x14ac:dyDescent="0.4">
      <c r="B10" s="6" t="s">
        <v>96</v>
      </c>
      <c r="C10" s="6" t="s">
        <v>15</v>
      </c>
      <c r="D10" s="6" t="s">
        <v>97</v>
      </c>
      <c r="E10" s="6" t="s">
        <v>98</v>
      </c>
      <c r="F10" s="27">
        <v>31544</v>
      </c>
      <c r="G10" s="6" t="s">
        <v>99</v>
      </c>
    </row>
    <row r="11" spans="2:7" x14ac:dyDescent="0.4">
      <c r="B11" s="6" t="s">
        <v>100</v>
      </c>
      <c r="C11" s="6" t="s">
        <v>13</v>
      </c>
      <c r="D11" s="6" t="s">
        <v>83</v>
      </c>
      <c r="E11" s="6" t="s">
        <v>101</v>
      </c>
      <c r="F11" s="27">
        <v>30497</v>
      </c>
      <c r="G11" s="6" t="s">
        <v>102</v>
      </c>
    </row>
    <row r="12" spans="2:7" x14ac:dyDescent="0.4">
      <c r="B12" s="6" t="s">
        <v>103</v>
      </c>
      <c r="C12" s="6" t="s">
        <v>13</v>
      </c>
      <c r="D12" s="6" t="s">
        <v>90</v>
      </c>
      <c r="E12" s="6" t="s">
        <v>104</v>
      </c>
      <c r="F12" s="27">
        <v>33322</v>
      </c>
      <c r="G12" s="6" t="s">
        <v>105</v>
      </c>
    </row>
    <row r="13" spans="2:7" x14ac:dyDescent="0.4">
      <c r="B13" s="6" t="s">
        <v>106</v>
      </c>
      <c r="C13" s="6" t="s">
        <v>15</v>
      </c>
      <c r="D13" s="6" t="s">
        <v>97</v>
      </c>
      <c r="E13" s="6" t="s">
        <v>107</v>
      </c>
      <c r="F13" s="27">
        <v>32371</v>
      </c>
      <c r="G13" s="6" t="s">
        <v>108</v>
      </c>
    </row>
    <row r="14" spans="2:7" x14ac:dyDescent="0.4">
      <c r="B14" s="6" t="s">
        <v>109</v>
      </c>
      <c r="C14" s="6" t="s">
        <v>13</v>
      </c>
      <c r="D14" s="6" t="s">
        <v>110</v>
      </c>
      <c r="E14" s="6" t="s">
        <v>111</v>
      </c>
      <c r="F14" s="27">
        <v>34257</v>
      </c>
      <c r="G14" s="6" t="s">
        <v>112</v>
      </c>
    </row>
    <row r="15" spans="2:7" x14ac:dyDescent="0.4">
      <c r="B15" s="6" t="s">
        <v>113</v>
      </c>
      <c r="C15" s="6" t="s">
        <v>13</v>
      </c>
      <c r="D15" s="6" t="s">
        <v>83</v>
      </c>
      <c r="E15" s="6" t="s">
        <v>114</v>
      </c>
      <c r="F15" s="27">
        <v>31232</v>
      </c>
      <c r="G15" s="6" t="s">
        <v>115</v>
      </c>
    </row>
    <row r="16" spans="2:7" x14ac:dyDescent="0.4">
      <c r="B16" s="6" t="s">
        <v>116</v>
      </c>
      <c r="C16" s="6" t="s">
        <v>15</v>
      </c>
      <c r="D16" s="6" t="s">
        <v>110</v>
      </c>
      <c r="E16" s="6" t="s">
        <v>117</v>
      </c>
      <c r="F16" s="27">
        <v>32930</v>
      </c>
      <c r="G16" s="6" t="s">
        <v>118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J17" sqref="J17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17" t="s">
        <v>119</v>
      </c>
      <c r="B1" s="17"/>
      <c r="C1" s="17"/>
      <c r="D1" s="17"/>
      <c r="E1" s="17"/>
      <c r="F1" s="17"/>
    </row>
    <row r="3" spans="1:6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  <c r="F3" s="6" t="s">
        <v>125</v>
      </c>
    </row>
    <row r="4" spans="1:6" hidden="1" x14ac:dyDescent="0.4">
      <c r="A4" s="6" t="s">
        <v>126</v>
      </c>
      <c r="B4" s="6" t="s">
        <v>127</v>
      </c>
      <c r="C4" s="6">
        <v>20</v>
      </c>
      <c r="D4" s="9">
        <v>60000</v>
      </c>
      <c r="E4" s="6" t="s">
        <v>128</v>
      </c>
      <c r="F4" s="6" t="s">
        <v>129</v>
      </c>
    </row>
    <row r="5" spans="1:6" hidden="1" x14ac:dyDescent="0.4">
      <c r="A5" s="6" t="s">
        <v>130</v>
      </c>
      <c r="B5" s="6" t="s">
        <v>131</v>
      </c>
      <c r="C5" s="6">
        <v>16</v>
      </c>
      <c r="D5" s="9">
        <v>50000</v>
      </c>
      <c r="E5" s="6" t="s">
        <v>132</v>
      </c>
      <c r="F5" s="6" t="s">
        <v>133</v>
      </c>
    </row>
    <row r="6" spans="1:6" x14ac:dyDescent="0.4">
      <c r="A6" s="6" t="s">
        <v>134</v>
      </c>
      <c r="B6" s="6" t="s">
        <v>135</v>
      </c>
      <c r="C6" s="6">
        <v>32</v>
      </c>
      <c r="D6" s="9">
        <v>45000</v>
      </c>
      <c r="E6" s="6" t="s">
        <v>136</v>
      </c>
      <c r="F6" s="6" t="s">
        <v>133</v>
      </c>
    </row>
    <row r="7" spans="1:6" hidden="1" x14ac:dyDescent="0.4">
      <c r="A7" s="6" t="s">
        <v>137</v>
      </c>
      <c r="B7" s="6" t="s">
        <v>138</v>
      </c>
      <c r="C7" s="6">
        <v>18</v>
      </c>
      <c r="D7" s="9">
        <v>70000</v>
      </c>
      <c r="E7" s="6" t="s">
        <v>128</v>
      </c>
      <c r="F7" s="6" t="s">
        <v>139</v>
      </c>
    </row>
    <row r="8" spans="1:6" hidden="1" x14ac:dyDescent="0.4">
      <c r="A8" s="6" t="s">
        <v>140</v>
      </c>
      <c r="B8" s="6" t="s">
        <v>141</v>
      </c>
      <c r="C8" s="6">
        <v>20</v>
      </c>
      <c r="D8" s="9">
        <v>55000</v>
      </c>
      <c r="E8" s="6" t="s">
        <v>142</v>
      </c>
      <c r="F8" s="6" t="s">
        <v>139</v>
      </c>
    </row>
    <row r="9" spans="1:6" hidden="1" x14ac:dyDescent="0.4">
      <c r="A9" s="6" t="s">
        <v>143</v>
      </c>
      <c r="B9" s="6" t="s">
        <v>144</v>
      </c>
      <c r="C9" s="6">
        <v>12</v>
      </c>
      <c r="D9" s="9">
        <v>90000</v>
      </c>
      <c r="E9" s="6" t="s">
        <v>145</v>
      </c>
      <c r="F9" s="6" t="s">
        <v>146</v>
      </c>
    </row>
    <row r="10" spans="1:6" hidden="1" x14ac:dyDescent="0.4">
      <c r="A10" s="6" t="s">
        <v>147</v>
      </c>
      <c r="B10" s="6" t="s">
        <v>148</v>
      </c>
      <c r="C10" s="6">
        <v>16</v>
      </c>
      <c r="D10" s="9">
        <v>50000</v>
      </c>
      <c r="E10" s="6" t="s">
        <v>149</v>
      </c>
      <c r="F10" s="6" t="s">
        <v>146</v>
      </c>
    </row>
    <row r="11" spans="1:6" hidden="1" x14ac:dyDescent="0.4">
      <c r="A11" s="6" t="s">
        <v>150</v>
      </c>
      <c r="B11" s="6" t="s">
        <v>151</v>
      </c>
      <c r="C11" s="6">
        <v>15</v>
      </c>
      <c r="D11" s="9">
        <v>45000</v>
      </c>
      <c r="E11" s="6" t="s">
        <v>145</v>
      </c>
      <c r="F11" s="6" t="s">
        <v>129</v>
      </c>
    </row>
    <row r="12" spans="1:6" hidden="1" x14ac:dyDescent="0.4">
      <c r="A12" s="6" t="s">
        <v>152</v>
      </c>
      <c r="B12" s="6" t="s">
        <v>153</v>
      </c>
      <c r="C12" s="6">
        <v>18</v>
      </c>
      <c r="D12" s="9">
        <v>55000</v>
      </c>
      <c r="E12" s="6" t="s">
        <v>128</v>
      </c>
      <c r="F12" s="6" t="s">
        <v>139</v>
      </c>
    </row>
    <row r="13" spans="1:6" x14ac:dyDescent="0.4">
      <c r="A13" s="6" t="s">
        <v>154</v>
      </c>
      <c r="B13" s="6" t="s">
        <v>155</v>
      </c>
      <c r="C13" s="6">
        <v>24</v>
      </c>
      <c r="D13" s="9">
        <v>48000</v>
      </c>
      <c r="E13" s="6" t="s">
        <v>142</v>
      </c>
      <c r="F13" s="6" t="s">
        <v>129</v>
      </c>
    </row>
    <row r="14" spans="1:6" hidden="1" x14ac:dyDescent="0.4">
      <c r="A14" s="6" t="s">
        <v>156</v>
      </c>
      <c r="B14" s="6" t="s">
        <v>157</v>
      </c>
      <c r="C14" s="6">
        <v>24</v>
      </c>
      <c r="D14" s="9">
        <v>56000</v>
      </c>
      <c r="E14" s="6" t="s">
        <v>132</v>
      </c>
      <c r="F14" s="6" t="s">
        <v>146</v>
      </c>
    </row>
    <row r="15" spans="1:6" hidden="1" x14ac:dyDescent="0.4">
      <c r="A15" s="6" t="s">
        <v>158</v>
      </c>
      <c r="B15" s="6" t="s">
        <v>159</v>
      </c>
      <c r="C15" s="6">
        <v>16</v>
      </c>
      <c r="D15" s="9">
        <v>58000</v>
      </c>
      <c r="E15" s="6" t="s">
        <v>128</v>
      </c>
      <c r="F15" s="6" t="s">
        <v>146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workbookViewId="0"/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10" max="10" width="13.69921875" bestFit="1" customWidth="1"/>
  </cols>
  <sheetData>
    <row r="1" spans="1:14" x14ac:dyDescent="0.4">
      <c r="A1" s="3" t="s">
        <v>2</v>
      </c>
      <c r="B1" s="5" t="s">
        <v>3</v>
      </c>
      <c r="G1" s="3" t="s">
        <v>191</v>
      </c>
      <c r="H1" s="5" t="s">
        <v>185</v>
      </c>
    </row>
    <row r="2" spans="1:14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186</v>
      </c>
      <c r="H2" s="6" t="s">
        <v>10</v>
      </c>
      <c r="I2" s="6" t="s">
        <v>187</v>
      </c>
      <c r="J2" s="7" t="s">
        <v>188</v>
      </c>
    </row>
    <row r="3" spans="1:14" x14ac:dyDescent="0.4">
      <c r="A3" s="6" t="s">
        <v>12</v>
      </c>
      <c r="B3" s="6">
        <v>33</v>
      </c>
      <c r="C3" s="6">
        <v>27</v>
      </c>
      <c r="D3" s="6">
        <v>60</v>
      </c>
      <c r="E3" s="6"/>
      <c r="G3" s="6">
        <v>50135</v>
      </c>
      <c r="H3" s="6" t="s">
        <v>189</v>
      </c>
      <c r="I3" s="12">
        <v>0.12311342592592593</v>
      </c>
      <c r="J3" s="6"/>
    </row>
    <row r="4" spans="1:14" x14ac:dyDescent="0.4">
      <c r="A4" s="6" t="s">
        <v>14</v>
      </c>
      <c r="B4" s="6">
        <v>38</v>
      </c>
      <c r="C4" s="6">
        <v>41</v>
      </c>
      <c r="D4" s="6">
        <v>79</v>
      </c>
      <c r="E4" s="6"/>
      <c r="G4" s="6">
        <v>50142</v>
      </c>
      <c r="H4" s="6" t="s">
        <v>190</v>
      </c>
      <c r="I4" s="12">
        <v>0.11045138888888889</v>
      </c>
    </row>
    <row r="5" spans="1:14" x14ac:dyDescent="0.4">
      <c r="A5" s="6" t="s">
        <v>16</v>
      </c>
      <c r="B5" s="6">
        <v>46</v>
      </c>
      <c r="C5" s="6">
        <v>39</v>
      </c>
      <c r="D5" s="6">
        <v>85</v>
      </c>
      <c r="E5" s="6"/>
      <c r="G5" s="6">
        <v>50168</v>
      </c>
      <c r="H5" s="6" t="s">
        <v>189</v>
      </c>
      <c r="I5" s="12">
        <v>0.14283564814814814</v>
      </c>
    </row>
    <row r="6" spans="1:14" x14ac:dyDescent="0.4">
      <c r="A6" s="6" t="s">
        <v>17</v>
      </c>
      <c r="B6" s="6">
        <v>45</v>
      </c>
      <c r="C6" s="6">
        <v>48</v>
      </c>
      <c r="D6" s="6">
        <v>93</v>
      </c>
      <c r="E6" s="6"/>
      <c r="G6" s="6">
        <v>50216</v>
      </c>
      <c r="H6" s="6" t="s">
        <v>190</v>
      </c>
      <c r="I6" s="12">
        <v>0.12170138888888889</v>
      </c>
    </row>
    <row r="7" spans="1:14" x14ac:dyDescent="0.4">
      <c r="A7" s="6" t="s">
        <v>18</v>
      </c>
      <c r="B7" s="6">
        <v>49</v>
      </c>
      <c r="C7" s="6">
        <v>49</v>
      </c>
      <c r="D7" s="6">
        <v>98</v>
      </c>
      <c r="E7" s="6"/>
      <c r="G7" s="6">
        <v>50248</v>
      </c>
      <c r="H7" s="6" t="s">
        <v>190</v>
      </c>
      <c r="I7" s="12">
        <v>0.10623842592592592</v>
      </c>
    </row>
    <row r="8" spans="1:14" x14ac:dyDescent="0.4">
      <c r="A8" s="6" t="s">
        <v>19</v>
      </c>
      <c r="B8" s="6">
        <v>42</v>
      </c>
      <c r="C8" s="6">
        <v>37</v>
      </c>
      <c r="D8" s="6">
        <v>79</v>
      </c>
      <c r="E8" s="6"/>
      <c r="G8" s="6">
        <v>50274</v>
      </c>
      <c r="H8" s="6" t="s">
        <v>190</v>
      </c>
      <c r="I8" s="12">
        <v>0.11791666666666667</v>
      </c>
    </row>
    <row r="9" spans="1:14" x14ac:dyDescent="0.4">
      <c r="A9" s="6" t="s">
        <v>20</v>
      </c>
      <c r="B9" s="6">
        <v>36</v>
      </c>
      <c r="C9" s="6">
        <v>41</v>
      </c>
      <c r="D9" s="6">
        <v>77</v>
      </c>
      <c r="E9" s="6"/>
      <c r="G9" s="6">
        <v>50324</v>
      </c>
      <c r="H9" s="6" t="s">
        <v>189</v>
      </c>
      <c r="I9" s="12">
        <v>0.11084490740740742</v>
      </c>
    </row>
    <row r="10" spans="1:14" x14ac:dyDescent="0.4">
      <c r="A10" s="6" t="s">
        <v>21</v>
      </c>
      <c r="B10" s="6">
        <v>38</v>
      </c>
      <c r="C10" s="6">
        <v>43</v>
      </c>
      <c r="D10" s="6">
        <v>81</v>
      </c>
      <c r="E10" s="6"/>
      <c r="G10" s="6">
        <v>50356</v>
      </c>
      <c r="H10" s="6" t="s">
        <v>190</v>
      </c>
      <c r="I10" s="12">
        <v>0.12790509259259258</v>
      </c>
    </row>
    <row r="11" spans="1:14" x14ac:dyDescent="0.4">
      <c r="A11" s="6" t="s">
        <v>22</v>
      </c>
      <c r="B11" s="6">
        <v>29</v>
      </c>
      <c r="C11" s="6">
        <v>30</v>
      </c>
      <c r="D11" s="6">
        <v>59</v>
      </c>
      <c r="E11" s="6"/>
      <c r="G11" s="6">
        <v>50388</v>
      </c>
      <c r="H11" s="6" t="s">
        <v>189</v>
      </c>
      <c r="I11" s="12">
        <v>0.15519675925925927</v>
      </c>
    </row>
    <row r="12" spans="1:14" x14ac:dyDescent="0.4">
      <c r="A12" s="6" t="s">
        <v>23</v>
      </c>
      <c r="B12" s="6">
        <v>31</v>
      </c>
      <c r="C12" s="6">
        <v>35</v>
      </c>
      <c r="D12" s="6">
        <v>66</v>
      </c>
      <c r="E12" s="6"/>
      <c r="G12" s="6">
        <v>50421</v>
      </c>
      <c r="H12" s="6" t="s">
        <v>189</v>
      </c>
      <c r="I12" s="12">
        <v>0.1333101851851852</v>
      </c>
    </row>
    <row r="14" spans="1:14" x14ac:dyDescent="0.4">
      <c r="A14" s="4" t="s">
        <v>24</v>
      </c>
      <c r="B14" s="5" t="s">
        <v>25</v>
      </c>
      <c r="G14" s="4" t="s">
        <v>26</v>
      </c>
      <c r="H14" s="5" t="s">
        <v>215</v>
      </c>
      <c r="J14" s="8"/>
    </row>
    <row r="15" spans="1:14" x14ac:dyDescent="0.4">
      <c r="A15" s="6" t="s">
        <v>192</v>
      </c>
      <c r="B15" s="6" t="s">
        <v>193</v>
      </c>
      <c r="C15" s="6" t="s">
        <v>27</v>
      </c>
      <c r="D15" s="6" t="s">
        <v>28</v>
      </c>
      <c r="E15" s="6" t="s">
        <v>194</v>
      </c>
      <c r="G15" s="6" t="s">
        <v>216</v>
      </c>
      <c r="H15" s="6" t="s">
        <v>217</v>
      </c>
      <c r="I15" s="6" t="s">
        <v>218</v>
      </c>
      <c r="J15" s="6" t="s">
        <v>219</v>
      </c>
      <c r="K15" s="6" t="s">
        <v>220</v>
      </c>
      <c r="L15" s="6" t="s">
        <v>221</v>
      </c>
      <c r="M15" s="6" t="s">
        <v>222</v>
      </c>
      <c r="N15" s="7" t="s">
        <v>223</v>
      </c>
    </row>
    <row r="16" spans="1:14" x14ac:dyDescent="0.4">
      <c r="A16" s="6" t="s">
        <v>31</v>
      </c>
      <c r="B16" s="6" t="s">
        <v>195</v>
      </c>
      <c r="C16" s="6">
        <v>138</v>
      </c>
      <c r="D16" s="6">
        <v>262</v>
      </c>
      <c r="E16" s="13">
        <f>C16/SUM(C16:D16)</f>
        <v>0.34499999999999997</v>
      </c>
      <c r="G16" s="6" t="s">
        <v>224</v>
      </c>
      <c r="H16" s="14">
        <v>1274</v>
      </c>
      <c r="I16" s="15">
        <v>1193</v>
      </c>
      <c r="J16" s="14">
        <v>1389</v>
      </c>
      <c r="K16" s="15">
        <v>1408</v>
      </c>
      <c r="L16" s="14">
        <v>1654</v>
      </c>
      <c r="M16" s="15">
        <v>1257</v>
      </c>
      <c r="N16" s="16"/>
    </row>
    <row r="17" spans="1:14" x14ac:dyDescent="0.4">
      <c r="A17" s="6" t="s">
        <v>29</v>
      </c>
      <c r="B17" s="6" t="s">
        <v>196</v>
      </c>
      <c r="C17" s="6">
        <v>246</v>
      </c>
      <c r="D17" s="6">
        <v>154</v>
      </c>
      <c r="E17" s="13">
        <f t="shared" ref="E17:E22" si="0">C17/SUM(C17:D17)</f>
        <v>0.61499999999999999</v>
      </c>
      <c r="G17" s="6" t="s">
        <v>225</v>
      </c>
      <c r="H17" s="14">
        <v>2534</v>
      </c>
      <c r="I17" s="14">
        <v>2018</v>
      </c>
      <c r="J17" s="14">
        <v>2364</v>
      </c>
      <c r="K17" s="15">
        <v>2793</v>
      </c>
      <c r="L17" s="15">
        <v>2368</v>
      </c>
      <c r="M17" s="15">
        <v>2486</v>
      </c>
      <c r="N17" s="16"/>
    </row>
    <row r="18" spans="1:14" x14ac:dyDescent="0.4">
      <c r="A18" s="6" t="s">
        <v>30</v>
      </c>
      <c r="B18" s="6" t="s">
        <v>195</v>
      </c>
      <c r="C18" s="6">
        <v>351</v>
      </c>
      <c r="D18" s="6">
        <v>49</v>
      </c>
      <c r="E18" s="13">
        <f t="shared" si="0"/>
        <v>0.87749999999999995</v>
      </c>
      <c r="G18" s="6" t="s">
        <v>226</v>
      </c>
      <c r="H18" s="14">
        <v>1557</v>
      </c>
      <c r="I18" s="14">
        <v>1697</v>
      </c>
      <c r="J18" s="14">
        <v>1938</v>
      </c>
      <c r="K18" s="15">
        <v>1714</v>
      </c>
      <c r="L18" s="15">
        <v>1435</v>
      </c>
      <c r="M18" s="15">
        <v>1297</v>
      </c>
      <c r="N18" s="16"/>
    </row>
    <row r="19" spans="1:14" x14ac:dyDescent="0.4">
      <c r="A19" s="6" t="s">
        <v>32</v>
      </c>
      <c r="B19" s="6" t="s">
        <v>196</v>
      </c>
      <c r="C19" s="6">
        <v>152</v>
      </c>
      <c r="D19" s="6">
        <v>143</v>
      </c>
      <c r="E19" s="13">
        <f t="shared" si="0"/>
        <v>0.51525423728813557</v>
      </c>
      <c r="G19" s="6" t="s">
        <v>227</v>
      </c>
      <c r="H19" s="14">
        <v>1398</v>
      </c>
      <c r="I19" s="14">
        <v>1279</v>
      </c>
      <c r="J19" s="14">
        <v>1452</v>
      </c>
      <c r="K19" s="15">
        <v>1838</v>
      </c>
      <c r="L19" s="15">
        <v>1685</v>
      </c>
      <c r="M19" s="15">
        <v>1677</v>
      </c>
      <c r="N19" s="16"/>
    </row>
    <row r="20" spans="1:14" x14ac:dyDescent="0.4">
      <c r="A20" s="6" t="s">
        <v>33</v>
      </c>
      <c r="B20" s="6" t="s">
        <v>195</v>
      </c>
      <c r="C20" s="6">
        <v>227</v>
      </c>
      <c r="D20" s="6">
        <v>273</v>
      </c>
      <c r="E20" s="13">
        <f t="shared" si="0"/>
        <v>0.45400000000000001</v>
      </c>
      <c r="G20" s="6" t="s">
        <v>228</v>
      </c>
      <c r="H20" s="14">
        <v>2635</v>
      </c>
      <c r="I20" s="14">
        <v>2569</v>
      </c>
      <c r="J20" s="14">
        <v>2463</v>
      </c>
      <c r="K20" s="15">
        <v>2307</v>
      </c>
      <c r="L20" s="15">
        <v>2213</v>
      </c>
      <c r="M20" s="15">
        <v>2164</v>
      </c>
      <c r="N20" s="16"/>
    </row>
    <row r="21" spans="1:14" x14ac:dyDescent="0.4">
      <c r="A21" s="6" t="s">
        <v>34</v>
      </c>
      <c r="B21" s="6" t="s">
        <v>195</v>
      </c>
      <c r="C21" s="6">
        <v>278</v>
      </c>
      <c r="D21" s="6">
        <v>122</v>
      </c>
      <c r="E21" s="13">
        <f t="shared" si="0"/>
        <v>0.69499999999999995</v>
      </c>
      <c r="G21" s="6" t="s">
        <v>229</v>
      </c>
      <c r="H21" s="14">
        <v>2875</v>
      </c>
      <c r="I21" s="14">
        <v>2765</v>
      </c>
      <c r="J21" s="14">
        <v>2577</v>
      </c>
      <c r="K21" s="15">
        <v>2464</v>
      </c>
      <c r="L21" s="15">
        <v>2367</v>
      </c>
      <c r="M21" s="15">
        <v>2409</v>
      </c>
      <c r="N21" s="16"/>
    </row>
    <row r="22" spans="1:14" x14ac:dyDescent="0.4">
      <c r="A22" s="6" t="s">
        <v>35</v>
      </c>
      <c r="B22" s="6" t="s">
        <v>196</v>
      </c>
      <c r="C22" s="6">
        <v>337</v>
      </c>
      <c r="D22" s="6">
        <v>63</v>
      </c>
      <c r="E22" s="13">
        <f t="shared" si="0"/>
        <v>0.84250000000000003</v>
      </c>
      <c r="G22" s="6" t="s">
        <v>230</v>
      </c>
      <c r="H22" s="14">
        <v>2048</v>
      </c>
      <c r="I22" s="14">
        <v>1937</v>
      </c>
      <c r="J22" s="14">
        <v>1758</v>
      </c>
      <c r="K22" s="15">
        <v>2345</v>
      </c>
      <c r="L22" s="15">
        <v>2258</v>
      </c>
      <c r="M22" s="15">
        <v>2197</v>
      </c>
      <c r="N22" s="16"/>
    </row>
    <row r="23" spans="1:14" x14ac:dyDescent="0.4">
      <c r="A23" s="18" t="s">
        <v>214</v>
      </c>
      <c r="B23" s="19"/>
      <c r="C23" s="19"/>
      <c r="D23" s="20"/>
      <c r="E23" s="6"/>
      <c r="G23" s="6" t="s">
        <v>231</v>
      </c>
      <c r="H23" s="14">
        <v>2176</v>
      </c>
      <c r="I23" s="14">
        <v>2209</v>
      </c>
      <c r="J23" s="14">
        <v>2048</v>
      </c>
      <c r="K23" s="15">
        <v>1862</v>
      </c>
      <c r="L23" s="15">
        <v>1768</v>
      </c>
      <c r="M23" s="15">
        <v>1935</v>
      </c>
      <c r="N23" s="16"/>
    </row>
    <row r="25" spans="1:14" x14ac:dyDescent="0.4">
      <c r="A25" s="4" t="s">
        <v>36</v>
      </c>
      <c r="B25" s="5" t="s">
        <v>197</v>
      </c>
    </row>
    <row r="26" spans="1:14" x14ac:dyDescent="0.4">
      <c r="A26" s="6" t="s">
        <v>212</v>
      </c>
      <c r="B26" s="6" t="s">
        <v>198</v>
      </c>
      <c r="C26" s="6" t="s">
        <v>199</v>
      </c>
      <c r="D26" s="6" t="s">
        <v>1</v>
      </c>
    </row>
    <row r="27" spans="1:14" x14ac:dyDescent="0.4">
      <c r="A27" s="6" t="s">
        <v>200</v>
      </c>
      <c r="B27" s="6" t="s">
        <v>201</v>
      </c>
      <c r="C27" s="6">
        <v>11</v>
      </c>
      <c r="D27" s="6">
        <v>81</v>
      </c>
    </row>
    <row r="28" spans="1:14" x14ac:dyDescent="0.4">
      <c r="A28" s="6" t="s">
        <v>202</v>
      </c>
      <c r="B28" s="6" t="s">
        <v>203</v>
      </c>
      <c r="C28" s="6">
        <v>33</v>
      </c>
      <c r="D28" s="6">
        <v>65</v>
      </c>
    </row>
    <row r="29" spans="1:14" x14ac:dyDescent="0.4">
      <c r="A29" s="6" t="s">
        <v>204</v>
      </c>
      <c r="B29" s="6" t="s">
        <v>205</v>
      </c>
      <c r="C29" s="6">
        <v>22</v>
      </c>
      <c r="D29" s="6">
        <v>54</v>
      </c>
    </row>
    <row r="30" spans="1:14" x14ac:dyDescent="0.4">
      <c r="A30" s="6" t="s">
        <v>206</v>
      </c>
      <c r="B30" s="6" t="s">
        <v>205</v>
      </c>
      <c r="C30" s="6">
        <v>22</v>
      </c>
      <c r="D30" s="6">
        <v>37</v>
      </c>
    </row>
    <row r="31" spans="1:14" x14ac:dyDescent="0.4">
      <c r="A31" s="6" t="s">
        <v>207</v>
      </c>
      <c r="B31" s="6" t="s">
        <v>205</v>
      </c>
      <c r="C31" s="6">
        <v>22</v>
      </c>
      <c r="D31" s="6">
        <v>92</v>
      </c>
    </row>
    <row r="32" spans="1:14" x14ac:dyDescent="0.4">
      <c r="A32" s="6" t="s">
        <v>208</v>
      </c>
      <c r="B32" s="6" t="s">
        <v>201</v>
      </c>
      <c r="C32" s="6">
        <v>11</v>
      </c>
      <c r="D32" s="6">
        <v>37</v>
      </c>
    </row>
    <row r="33" spans="1:6" x14ac:dyDescent="0.4">
      <c r="A33" s="6" t="s">
        <v>209</v>
      </c>
      <c r="B33" s="6" t="s">
        <v>203</v>
      </c>
      <c r="C33" s="6">
        <v>33</v>
      </c>
      <c r="D33" s="6">
        <v>68</v>
      </c>
      <c r="E33" s="21" t="s">
        <v>213</v>
      </c>
      <c r="F33" s="22"/>
    </row>
    <row r="34" spans="1:6" x14ac:dyDescent="0.4">
      <c r="A34" s="6" t="s">
        <v>210</v>
      </c>
      <c r="B34" s="6" t="s">
        <v>205</v>
      </c>
      <c r="C34" s="6">
        <v>22</v>
      </c>
      <c r="D34" s="6">
        <v>54</v>
      </c>
      <c r="E34" s="22"/>
      <c r="F34" s="22"/>
    </row>
    <row r="35" spans="1:6" x14ac:dyDescent="0.4">
      <c r="A35" s="6" t="s">
        <v>211</v>
      </c>
      <c r="B35" s="6" t="s">
        <v>203</v>
      </c>
      <c r="C35" s="6">
        <v>33</v>
      </c>
      <c r="D35" s="6">
        <v>54</v>
      </c>
      <c r="E35" s="23"/>
      <c r="F35" s="23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8" sqref="F18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17" t="s">
        <v>37</v>
      </c>
      <c r="B1" s="17"/>
      <c r="C1" s="17"/>
      <c r="D1" s="17"/>
      <c r="E1" s="17"/>
      <c r="F1" s="17"/>
    </row>
    <row r="3" spans="1:9" x14ac:dyDescent="0.4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5" t="s">
        <v>56</v>
      </c>
      <c r="I3" s="25"/>
    </row>
    <row r="4" spans="1:9" x14ac:dyDescent="0.4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24" t="s">
        <v>55</v>
      </c>
      <c r="B19" s="24"/>
      <c r="C19" s="24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1" show="1" sqref="F19">
    <scenario name="납품단가인상" locked="1" count="3" user="COM" comment="만든 사람 COM 날짜 2026-04-14_x000a_수정한 사람 COM 날짜 2026-04-14">
      <inputCells r="I5" val="1200" numFmtId="41"/>
      <inputCells r="I6" val="1700" numFmtId="41"/>
      <inputCells r="I7" val="800" numFmtId="41"/>
    </scenario>
    <scenario name="납품단가인하" locked="1" count="3" user="COM" comment="만든 사람 COM 날짜 2026-04-14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2182-A65B-42A8-A603-BAB2BAB72631}">
  <sheetPr>
    <outlinePr summaryBelow="0"/>
  </sheetPr>
  <dimension ref="B1:F13"/>
  <sheetViews>
    <sheetView showGridLines="0" workbookViewId="0">
      <selection activeCell="H18" sqref="H18"/>
    </sheetView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33" t="s">
        <v>241</v>
      </c>
      <c r="C2" s="34"/>
      <c r="D2" s="40"/>
      <c r="E2" s="40"/>
      <c r="F2" s="40"/>
    </row>
    <row r="3" spans="2:6" collapsed="1" x14ac:dyDescent="0.4">
      <c r="B3" s="32"/>
      <c r="C3" s="32"/>
      <c r="D3" s="41" t="s">
        <v>243</v>
      </c>
      <c r="E3" s="41" t="s">
        <v>237</v>
      </c>
      <c r="F3" s="41" t="s">
        <v>239</v>
      </c>
    </row>
    <row r="4" spans="2:6" ht="93.6" hidden="1" outlineLevel="1" x14ac:dyDescent="0.4">
      <c r="B4" s="36"/>
      <c r="C4" s="36"/>
      <c r="D4" s="29"/>
      <c r="E4" s="43" t="s">
        <v>238</v>
      </c>
      <c r="F4" s="43" t="s">
        <v>240</v>
      </c>
    </row>
    <row r="5" spans="2:6" x14ac:dyDescent="0.4">
      <c r="B5" s="37" t="s">
        <v>242</v>
      </c>
      <c r="C5" s="38"/>
      <c r="D5" s="35"/>
      <c r="E5" s="35"/>
      <c r="F5" s="35"/>
    </row>
    <row r="6" spans="2:6" outlineLevel="1" x14ac:dyDescent="0.4">
      <c r="B6" s="36"/>
      <c r="C6" s="36" t="s">
        <v>233</v>
      </c>
      <c r="D6" s="30">
        <v>1000</v>
      </c>
      <c r="E6" s="42">
        <v>1200</v>
      </c>
      <c r="F6" s="42">
        <v>800</v>
      </c>
    </row>
    <row r="7" spans="2:6" outlineLevel="1" x14ac:dyDescent="0.4">
      <c r="B7" s="36"/>
      <c r="C7" s="36" t="s">
        <v>234</v>
      </c>
      <c r="D7" s="30">
        <v>1500</v>
      </c>
      <c r="E7" s="42">
        <v>1700</v>
      </c>
      <c r="F7" s="42">
        <v>1300</v>
      </c>
    </row>
    <row r="8" spans="2:6" outlineLevel="1" x14ac:dyDescent="0.4">
      <c r="B8" s="36"/>
      <c r="C8" s="36" t="s">
        <v>235</v>
      </c>
      <c r="D8" s="30">
        <v>600</v>
      </c>
      <c r="E8" s="42">
        <v>800</v>
      </c>
      <c r="F8" s="42">
        <v>400</v>
      </c>
    </row>
    <row r="9" spans="2:6" x14ac:dyDescent="0.4">
      <c r="B9" s="37" t="s">
        <v>244</v>
      </c>
      <c r="C9" s="38"/>
      <c r="D9" s="35"/>
      <c r="E9" s="35"/>
      <c r="F9" s="35"/>
    </row>
    <row r="10" spans="2:6" ht="18" outlineLevel="1" thickBot="1" x14ac:dyDescent="0.45">
      <c r="B10" s="39"/>
      <c r="C10" s="39" t="s">
        <v>236</v>
      </c>
      <c r="D10" s="31">
        <v>22312200</v>
      </c>
      <c r="E10" s="31">
        <v>26668000</v>
      </c>
      <c r="F10" s="31">
        <v>17956400</v>
      </c>
    </row>
    <row r="11" spans="2:6" x14ac:dyDescent="0.4">
      <c r="B11" t="s">
        <v>245</v>
      </c>
    </row>
    <row r="12" spans="2:6" x14ac:dyDescent="0.4">
      <c r="B12" t="s">
        <v>246</v>
      </c>
    </row>
    <row r="13" spans="2:6" x14ac:dyDescent="0.4">
      <c r="B13" t="s">
        <v>247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tabSelected="1" workbookViewId="0">
      <selection activeCell="M6" sqref="M6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26" t="s">
        <v>58</v>
      </c>
      <c r="B1" s="26"/>
      <c r="C1" s="26"/>
      <c r="D1" s="26"/>
      <c r="E1" s="26"/>
      <c r="G1" s="26" t="s">
        <v>74</v>
      </c>
      <c r="H1" s="26"/>
      <c r="I1" s="26"/>
      <c r="J1" s="26"/>
    </row>
    <row r="2" spans="1:10" x14ac:dyDescent="0.4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44">
        <v>1250</v>
      </c>
      <c r="I3" s="44">
        <v>3000</v>
      </c>
      <c r="J3" s="44">
        <v>1250000</v>
      </c>
    </row>
    <row r="4" spans="1:10" x14ac:dyDescent="0.4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44">
        <v>990</v>
      </c>
      <c r="I4" s="44">
        <v>1800</v>
      </c>
      <c r="J4" s="44">
        <v>594000</v>
      </c>
    </row>
    <row r="5" spans="1:10" x14ac:dyDescent="0.4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44">
        <v>1350</v>
      </c>
      <c r="I5" s="44">
        <v>3300</v>
      </c>
      <c r="J5" s="44">
        <v>1485000</v>
      </c>
    </row>
    <row r="6" spans="1:10" x14ac:dyDescent="0.4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44">
        <v>920</v>
      </c>
      <c r="I6" s="44">
        <v>2400</v>
      </c>
      <c r="J6" s="44">
        <v>736000</v>
      </c>
    </row>
    <row r="7" spans="1:10" x14ac:dyDescent="0.4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44">
        <v>1250</v>
      </c>
      <c r="I7" s="44">
        <v>2250</v>
      </c>
      <c r="J7" s="44">
        <v>937500</v>
      </c>
    </row>
    <row r="9" spans="1:10" x14ac:dyDescent="0.4">
      <c r="A9" s="26" t="s">
        <v>69</v>
      </c>
      <c r="B9" s="26"/>
      <c r="C9" s="26"/>
      <c r="D9" s="26"/>
      <c r="E9" s="26"/>
    </row>
    <row r="10" spans="1:10" x14ac:dyDescent="0.4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26" t="s">
        <v>70</v>
      </c>
      <c r="B17" s="26"/>
      <c r="C17" s="26"/>
      <c r="D17" s="26"/>
      <c r="E17" s="26"/>
    </row>
    <row r="18" spans="1:5" x14ac:dyDescent="0.4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H11" sqref="H11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17" t="s">
        <v>160</v>
      </c>
      <c r="B1" s="17"/>
      <c r="C1" s="17"/>
      <c r="D1" s="17"/>
    </row>
    <row r="2" spans="1:4" x14ac:dyDescent="0.4">
      <c r="D2" s="8" t="s">
        <v>161</v>
      </c>
    </row>
    <row r="3" spans="1:4" x14ac:dyDescent="0.4">
      <c r="A3" s="6" t="s">
        <v>162</v>
      </c>
      <c r="B3" s="6" t="s">
        <v>163</v>
      </c>
      <c r="C3" s="6" t="s">
        <v>164</v>
      </c>
      <c r="D3" s="6" t="s">
        <v>165</v>
      </c>
    </row>
    <row r="4" spans="1:4" x14ac:dyDescent="0.4">
      <c r="A4" s="6" t="s">
        <v>166</v>
      </c>
      <c r="B4" s="28">
        <v>2004.0160000000001</v>
      </c>
      <c r="C4" s="28">
        <v>1880.616</v>
      </c>
      <c r="D4" s="28">
        <v>2161.9679999999998</v>
      </c>
    </row>
    <row r="5" spans="1:4" x14ac:dyDescent="0.4">
      <c r="A5" s="6" t="s">
        <v>167</v>
      </c>
      <c r="B5" s="28">
        <v>1947.252</v>
      </c>
      <c r="C5" s="28">
        <v>1852.2339999999999</v>
      </c>
      <c r="D5" s="28">
        <v>2026.2280000000001</v>
      </c>
    </row>
    <row r="6" spans="1:4" x14ac:dyDescent="0.4">
      <c r="A6" s="6" t="s">
        <v>168</v>
      </c>
      <c r="B6" s="28">
        <v>1879.3820000000001</v>
      </c>
      <c r="C6" s="28">
        <v>2041.0360000000001</v>
      </c>
      <c r="D6" s="28">
        <v>1996.6120000000001</v>
      </c>
    </row>
    <row r="7" spans="1:4" x14ac:dyDescent="0.4">
      <c r="A7" s="6" t="s">
        <v>169</v>
      </c>
      <c r="B7" s="28">
        <v>1987.9739999999999</v>
      </c>
      <c r="C7" s="28">
        <v>1880.616</v>
      </c>
      <c r="D7" s="28">
        <v>2016.356</v>
      </c>
    </row>
    <row r="8" spans="1:4" x14ac:dyDescent="0.4">
      <c r="A8" s="6" t="s">
        <v>170</v>
      </c>
      <c r="B8" s="28">
        <v>1868.2760000000001</v>
      </c>
      <c r="C8" s="28">
        <v>1938.614</v>
      </c>
      <c r="D8" s="28">
        <v>1885.5519999999999</v>
      </c>
    </row>
    <row r="9" spans="1:4" x14ac:dyDescent="0.4">
      <c r="A9" s="6" t="s">
        <v>171</v>
      </c>
      <c r="B9" s="28">
        <v>1762.152</v>
      </c>
      <c r="C9" s="28">
        <v>1709.09</v>
      </c>
      <c r="D9" s="28">
        <v>1726.366</v>
      </c>
    </row>
    <row r="10" spans="1:4" x14ac:dyDescent="0.4">
      <c r="A10" s="6" t="s">
        <v>172</v>
      </c>
      <c r="B10" s="28">
        <v>1890.4880000000001</v>
      </c>
      <c r="C10" s="28">
        <v>1828.788</v>
      </c>
      <c r="D10" s="28">
        <v>1871.9780000000001</v>
      </c>
    </row>
    <row r="11" spans="1:4" x14ac:dyDescent="0.4">
      <c r="A11" s="6" t="s">
        <v>173</v>
      </c>
      <c r="B11" s="28">
        <f>AVERAGE(B4:B10)</f>
        <v>1905.6485714285714</v>
      </c>
      <c r="C11" s="28">
        <f t="shared" ref="C11:D11" si="0">AVERAGE(C4:C10)</f>
        <v>1875.8562857142858</v>
      </c>
      <c r="D11" s="28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K9" sqref="K9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17" t="s">
        <v>174</v>
      </c>
      <c r="B1" s="17"/>
      <c r="C1" s="17"/>
      <c r="D1" s="17"/>
      <c r="E1" s="17"/>
    </row>
    <row r="3" spans="1:5" x14ac:dyDescent="0.4">
      <c r="A3" s="6" t="s">
        <v>175</v>
      </c>
      <c r="B3" s="6" t="s">
        <v>176</v>
      </c>
      <c r="C3" s="6" t="s">
        <v>177</v>
      </c>
      <c r="D3" s="6" t="s">
        <v>178</v>
      </c>
      <c r="E3" s="6" t="s">
        <v>179</v>
      </c>
    </row>
    <row r="4" spans="1:5" x14ac:dyDescent="0.4">
      <c r="A4" s="6" t="s">
        <v>180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181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182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183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184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COM</cp:lastModifiedBy>
  <dcterms:created xsi:type="dcterms:W3CDTF">2023-04-27T08:01:32Z</dcterms:created>
  <dcterms:modified xsi:type="dcterms:W3CDTF">2026-04-14T03:39:28Z</dcterms:modified>
</cp:coreProperties>
</file>