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hkweon\컴퓨터활용능력 자료\2026_컴활2급실기_기본서\03 기본모의고사\"/>
    </mc:Choice>
  </mc:AlternateContent>
  <xr:revisionPtr revIDLastSave="0" documentId="13_ncr:1_{FE4F5DCA-76BE-4DE0-A2D0-6B7A30B80B02}" xr6:coauthVersionLast="47" xr6:coauthVersionMax="47" xr10:uidLastSave="{00000000-0000-0000-0000-000000000000}"/>
  <bookViews>
    <workbookView xWindow="-120" yWindow="-120" windowWidth="29040" windowHeight="15840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8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4" l="1"/>
  <c r="H16" i="4"/>
  <c r="H17" i="4"/>
  <c r="H18" i="4"/>
  <c r="H19" i="4"/>
  <c r="H20" i="4"/>
  <c r="H21" i="4"/>
  <c r="H14" i="4"/>
  <c r="D22" i="4"/>
  <c r="D4" i="4"/>
  <c r="D5" i="4"/>
  <c r="D6" i="4"/>
  <c r="D7" i="4"/>
  <c r="D8" i="4"/>
  <c r="D9" i="4"/>
  <c r="D10" i="4"/>
  <c r="D3" i="4"/>
  <c r="I4" i="4"/>
  <c r="I5" i="4"/>
  <c r="I6" i="4"/>
  <c r="I7" i="4"/>
  <c r="I8" i="4"/>
  <c r="I9" i="4"/>
  <c r="I10" i="4"/>
  <c r="I3" i="4"/>
  <c r="C27" i="4"/>
  <c r="C28" i="4"/>
  <c r="C29" i="4"/>
  <c r="C30" i="4"/>
  <c r="C31" i="4"/>
  <c r="C32" i="4"/>
  <c r="C33" i="4"/>
  <c r="C26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29" i="5" s="1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" authorId="0" shapeId="0" xr:uid="{3199CB60-5EFD-4B66-BE8B-7250AFA0C993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<sst xmlns="http://schemas.openxmlformats.org/spreadsheetml/2006/main" count="398" uniqueCount="300">
  <si>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</si>
  <si>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</si>
  <si>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</si>
  <si>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</si>
  <si>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</si>
  <si>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</si>
  <si>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</si>
  <si>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</si>
  <si>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</si>
  <si>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</si>
  <si>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</si>
  <si>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</si>
  <si>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</si>
  <si>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</si>
  <si>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</si>
  <si>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</si>
  <si>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</si>
  <si>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</si>
  <si>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</si>
  <si>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</si>
  <si>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</si>
  <si>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</si>
  <si>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</si>
  <si>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</si>
  <si>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</si>
  <si>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</si>
  <si>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</si>
  <si>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</si>
  <si>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</si>
  <si>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</si>
  <si>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</si>
  <si>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</si>
  <si>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</si>
  <si>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</si>
  <si>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</si>
  <si>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</si>
  <si>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</si>
  <si>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</si>
  <si>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</si>
  <si>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</si>
  <si>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</si>
  <si>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</si>
  <si>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</si>
  <si>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</si>
  <si>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</si>
  <si>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</si>
  <si>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</si>
  <si>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</si>
  <si>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</si>
  <si>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</si>
  <si>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</si>
  <si>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</si>
  <si>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</si>
  <si>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</si>
  <si>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</si>
  <si>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</si>
  <si>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</si>
  <si>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</si>
  <si>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</si>
  <si>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</si>
  <si>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</si>
  <si>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</si>
  <si>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</si>
  <si>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</si>
  <si>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</si>
  <si>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</si>
  <si>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</si>
  <si>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</si>
  <si>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</si>
  <si>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</si>
  <si>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</si>
  <si>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</si>
  <si>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</si>
  <si>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</si>
  <si>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</si>
  <si>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</si>
  <si>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</si>
  <si>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</si>
  <si>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</si>
  <si>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</si>
  <si>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</si>
  <si>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</si>
  <si>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</si>
  <si>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</si>
  <si>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</si>
  <si>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</si>
  <si>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</si>
  <si>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</si>
  <si>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</si>
  <si>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</si>
  <si>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</si>
  <si>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</si>
  <si>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</si>
  <si>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</si>
  <si>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</si>
  <si>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</si>
  <si>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</si>
  <si>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</si>
  <si>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</si>
  <si>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</si>
  <si>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</si>
  <si>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</si>
  <si>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</si>
  <si>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</si>
  <si>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</si>
  <si>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</si>
  <si>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</si>
  <si>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</si>
  <si>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</si>
  <si>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</si>
  <si>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</si>
  <si>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</si>
  <si>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</si>
  <si>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</si>
  <si>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</si>
  <si>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</si>
  <si>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</si>
  <si>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</si>
  <si>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</si>
  <si>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</si>
  <si>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</si>
  <si>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</si>
  <si>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</si>
  <si>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</si>
  <si>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</si>
  <si>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</si>
  <si>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</si>
  <si>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</si>
  <si>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</si>
  <si>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</si>
  <si>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</si>
  <si>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</si>
  <si>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</si>
  <si>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</si>
  <si>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</si>
  <si>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</si>
  <si>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</si>
  <si>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</si>
  <si>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</si>
  <si>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</si>
  <si>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</si>
  <si>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</si>
  <si>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</si>
  <si>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</si>
  <si>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</si>
  <si>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</si>
  <si>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</si>
  <si>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</si>
  <si>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</si>
  <si>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</si>
  <si>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</si>
  <si>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</si>
  <si>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</si>
  <si>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</si>
  <si>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</si>
  <si>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</si>
  <si>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</si>
  <si>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</si>
  <si>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</si>
  <si>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</si>
  <si>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</si>
  <si>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</si>
  <si>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</si>
  <si>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</si>
  <si>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</si>
  <si>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</si>
  <si>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</si>
  <si>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</si>
  <si>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</si>
  <si>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</si>
  <si>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</si>
  <si>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</si>
  <si>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</si>
  <si>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</si>
  <si>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</si>
  <si>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</si>
  <si>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</si>
  <si>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</si>
  <si>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</si>
  <si>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</si>
  <si>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</si>
  <si>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</si>
  <si>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</si>
  <si>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</si>
  <si>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</si>
  <si>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</si>
  <si>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</si>
  <si>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</si>
  <si>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</si>
  <si>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</si>
  <si>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</si>
  <si>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</si>
  <si>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</si>
  <si>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</si>
  <si>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</si>
  <si>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</si>
  <si>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</si>
  <si>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</si>
  <si>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</si>
  <si>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</si>
  <si>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</si>
  <si>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</si>
  <si>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</si>
  <si>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</si>
  <si>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</si>
  <si>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</si>
  <si>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</si>
  <si>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</si>
  <si>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</si>
  <si>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</si>
  <si>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</si>
  <si>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</si>
  <si>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</si>
  <si>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</si>
  <si>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</si>
  <si>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</si>
  <si>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</si>
  <si>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</si>
  <si>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</si>
  <si>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</si>
  <si>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</si>
  <si>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</si>
  <si>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</si>
  <si>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</si>
  <si>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</si>
  <si>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</si>
  <si>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</si>
  <si>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</si>
  <si>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</si>
  <si>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</si>
  <si>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</si>
  <si>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</si>
  <si>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</si>
  <si>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</si>
  <si>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</si>
  <si>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</si>
  <si>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</si>
  <si>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</si>
  <si>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</si>
  <si>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</si>
  <si>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</si>
  <si>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직위</t>
    <phoneticPr fontId="1" type="noConversion"/>
  </si>
  <si>
    <t>이름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</si>
  <si>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</si>
  <si>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</si>
  <si>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</si>
  <si>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</si>
  <si>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</si>
  <si>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</si>
  <si>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</si>
  <si>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</si>
  <si>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</si>
  <si>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</si>
  <si>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</si>
  <si>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</si>
  <si>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</si>
  <si>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</si>
  <si>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</si>
  <si>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</si>
  <si>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</si>
  <si>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</si>
  <si>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</si>
  <si>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</si>
  <si>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</si>
  <si>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</si>
  <si>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</si>
  <si>
    <t>Sun-3</t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</si>
  <si>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</si>
  <si>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</si>
  <si>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</si>
  <si>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</si>
  <si>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</si>
  <si>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</si>
  <si>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</si>
  <si>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</si>
  <si>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</si>
  <si>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</si>
  <si>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</si>
  <si>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</si>
  <si>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</si>
  <si>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</si>
  <si>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</si>
  <si>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</si>
  <si>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</si>
  <si>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</si>
  <si>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</si>
  <si>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</si>
  <si>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</si>
  <si>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</si>
  <si>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</si>
  <si>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admin 날짜 2026-06-20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</si>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</sst>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  <numFmt numFmtId="181" formatCode="0.0_ 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2" fillId="4" borderId="0" xfId="0" applyFont="1" applyFill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5" fillId="0" borderId="0" xfId="0" applyFont="1" applyAlignment="1">
      <alignment vertical="top" wrapText="1"/>
    </xf>
    <xf numFmtId="18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42-47D3-A94F-9D687118F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848127"/>
        <c:axId val="317848607"/>
      </c:barChart>
      <c:lineChart>
        <c:grouping val="standard"/>
        <c:varyColors val="0"/>
        <c:ser>
          <c:idx val="0"/>
          <c:order val="1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F42-47D3-A94F-9D687118F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4" name="사각형: 빗면 3">
          <a:extLst>
            <a:ext uri="{FF2B5EF4-FFF2-40B4-BE49-F238E27FC236}">
              <a16:creationId xmlns:a16="http://schemas.microsoft.com/office/drawing/2014/main" id="{C177BA9C-5D4C-C370-D030-BAB73E16AA54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0.1684</cdr:x>
      <cdr:y>0.32102</cdr:y>
    </cdr:from>
    <cdr:to>
      <cdr:x>0.34028</cdr:x>
      <cdr:y>0.40625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A69A349A-9084-6CF9-08CC-E8A8904C537C}"/>
            </a:ext>
          </a:extLst>
        </cdr:cNvPr>
        <cdr:cNvSpPr/>
      </cdr:nvSpPr>
      <cdr:spPr>
        <a:xfrm xmlns:a="http://schemas.openxmlformats.org/drawingml/2006/main">
          <a:off x="923925" y="1076325"/>
          <a:ext cx="942975" cy="285750"/>
        </a:xfrm>
        <a:prstGeom xmlns:a="http://schemas.openxmlformats.org/drawingml/2006/main" prst="borderCallout3">
          <a:avLst>
            <a:gd name="adj1" fmla="val 48750"/>
            <a:gd name="adj2" fmla="val -5303"/>
            <a:gd name="adj3" fmla="val 48750"/>
            <a:gd name="adj4" fmla="val -28788"/>
            <a:gd name="adj5" fmla="val 288261"/>
            <a:gd name="adj6" fmla="val -12202"/>
            <a:gd name="adj7" fmla="val 486007"/>
            <a:gd name="adj8" fmla="val 31702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93.57755509259" createdVersion="8" refreshedVersion="8" minRefreshableVersion="3" recordCount="8" xr:uid="{B5F3C741-1DCD-4BAE-9959-3B02035A9DC5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33FB30-4559-43B9-9965-BA2D0D697D13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3" sqref="G3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237</v>
      </c>
      <c r="B3" s="1" t="s">
        <v>241</v>
      </c>
      <c r="C3" s="1" t="s">
        <v>242</v>
      </c>
      <c r="D3" s="1" t="s">
        <v>243</v>
      </c>
      <c r="E3" s="1" t="s">
        <v>244</v>
      </c>
      <c r="F3" s="1" t="s">
        <v>245</v>
      </c>
    </row>
    <row r="4" spans="1:6" x14ac:dyDescent="0.3">
      <c r="A4" s="1" t="s">
        <v>238</v>
      </c>
      <c r="B4" s="1" t="s">
        <v>246</v>
      </c>
      <c r="C4" s="1" t="s">
        <v>249</v>
      </c>
      <c r="D4" s="2">
        <v>43525</v>
      </c>
      <c r="E4" s="1" t="s">
        <v>255</v>
      </c>
      <c r="F4" s="1" t="s">
        <v>261</v>
      </c>
    </row>
    <row r="5" spans="1:6" x14ac:dyDescent="0.3">
      <c r="A5" s="1" t="s">
        <v>239</v>
      </c>
      <c r="B5" s="1" t="s">
        <v>247</v>
      </c>
      <c r="C5" s="1" t="s">
        <v>250</v>
      </c>
      <c r="D5" s="2">
        <v>42796</v>
      </c>
      <c r="E5" s="1" t="s">
        <v>256</v>
      </c>
      <c r="F5" s="1" t="s">
        <v>262</v>
      </c>
    </row>
    <row r="6" spans="1:6" x14ac:dyDescent="0.3">
      <c r="A6" s="1" t="s">
        <v>240</v>
      </c>
      <c r="B6" s="1" t="s">
        <v>248</v>
      </c>
      <c r="C6" s="1" t="s">
        <v>251</v>
      </c>
      <c r="D6" s="2">
        <v>44291</v>
      </c>
      <c r="E6" s="1" t="s">
        <v>257</v>
      </c>
      <c r="F6" s="1" t="s">
        <v>263</v>
      </c>
    </row>
    <row r="7" spans="1:6" x14ac:dyDescent="0.3">
      <c r="A7" s="1" t="s">
        <v>239</v>
      </c>
      <c r="B7" s="1" t="s">
        <v>247</v>
      </c>
      <c r="C7" s="1" t="s">
        <v>252</v>
      </c>
      <c r="D7" s="2">
        <v>42663</v>
      </c>
      <c r="E7" s="1" t="s">
        <v>258</v>
      </c>
      <c r="F7" s="1" t="s">
        <v>264</v>
      </c>
    </row>
    <row r="8" spans="1:6" x14ac:dyDescent="0.3">
      <c r="A8" s="1" t="s">
        <v>239</v>
      </c>
      <c r="B8" s="1" t="s">
        <v>246</v>
      </c>
      <c r="C8" s="1" t="s">
        <v>253</v>
      </c>
      <c r="D8" s="2">
        <v>43394</v>
      </c>
      <c r="E8" s="1" t="s">
        <v>259</v>
      </c>
      <c r="F8" s="1" t="s">
        <v>265</v>
      </c>
    </row>
    <row r="9" spans="1:6" x14ac:dyDescent="0.3">
      <c r="A9" s="1" t="s">
        <v>238</v>
      </c>
      <c r="B9" s="1" t="s">
        <v>248</v>
      </c>
      <c r="C9" s="1" t="s">
        <v>254</v>
      </c>
      <c r="D9" s="2">
        <v>44856</v>
      </c>
      <c r="E9" s="1" t="s">
        <v>260</v>
      </c>
      <c r="F9" s="1" t="s">
        <v>266</v>
      </c>
    </row>
  </sheetData>
  <phoneticPr fontId="1" type="noConversion"/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H14" sqref="H14"/>
    </sheetView>
  </sheetViews>
  <sheetFormatPr defaultRowHeight="16.5" x14ac:dyDescent="0.3"/>
  <cols>
    <col min="5" max="5" width="9" customWidth="1"/>
    <col min="6" max="6" width="5.625" customWidth="1"/>
  </cols>
  <sheetData>
    <row r="1" spans="1:5" ht="20.25" x14ac:dyDescent="0.3">
      <c r="A1" s="47" t="s">
        <v>204</v>
      </c>
      <c r="B1" s="47"/>
      <c r="C1" s="47"/>
      <c r="D1" s="47"/>
      <c r="E1" s="47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44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44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44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44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44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44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44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44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44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3" name="Button 3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L12" sqref="L12"/>
    </sheetView>
  </sheetViews>
  <sheetFormatPr defaultRowHeight="16.5" x14ac:dyDescent="0.3"/>
  <sheetData>
    <row r="1" spans="1:5" ht="20.25" x14ac:dyDescent="0.3">
      <c r="A1" s="47" t="s">
        <v>218</v>
      </c>
      <c r="B1" s="47"/>
      <c r="C1" s="47"/>
      <c r="D1" s="47"/>
      <c r="E1" s="47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J7" sqref="J7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45" t="s">
        <v>1</v>
      </c>
      <c r="B3" s="45" t="s">
        <v>37</v>
      </c>
      <c r="C3" s="45" t="s">
        <v>90</v>
      </c>
      <c r="D3" s="45"/>
      <c r="E3" s="45"/>
      <c r="F3" s="45"/>
      <c r="G3" s="45"/>
    </row>
    <row r="4" spans="1:7" ht="17.25" thickBot="1" x14ac:dyDescent="0.35">
      <c r="A4" s="46"/>
      <c r="B4" s="46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7.25" thickTop="1" x14ac:dyDescent="0.3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H8" sqref="H8"/>
    </sheetView>
  </sheetViews>
  <sheetFormatPr defaultRowHeight="16.5" x14ac:dyDescent="0.3"/>
  <sheetData>
    <row r="1" spans="1:7" ht="20.25" x14ac:dyDescent="0.3">
      <c r="A1" s="47" t="s">
        <v>113</v>
      </c>
      <c r="B1" s="47"/>
      <c r="C1" s="47"/>
      <c r="D1" s="47"/>
      <c r="E1" s="47"/>
      <c r="F1" s="47"/>
      <c r="G1" s="47"/>
    </row>
    <row r="3" spans="1:7" x14ac:dyDescent="0.3">
      <c r="A3" s="48" t="s">
        <v>114</v>
      </c>
      <c r="B3" s="48" t="s">
        <v>115</v>
      </c>
      <c r="C3" s="48" t="s">
        <v>118</v>
      </c>
      <c r="D3" s="48"/>
      <c r="E3" s="48"/>
      <c r="F3" s="48" t="s">
        <v>116</v>
      </c>
      <c r="G3" s="48"/>
    </row>
    <row r="4" spans="1:7" x14ac:dyDescent="0.3">
      <c r="A4" s="48"/>
      <c r="B4" s="48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K17" sqref="K17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47" t="s">
        <v>131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267</v>
      </c>
      <c r="B16" s="1" t="s">
        <v>269</v>
      </c>
      <c r="C16" s="1"/>
    </row>
    <row r="17" spans="1:10" x14ac:dyDescent="0.3">
      <c r="A17" s="1" t="s">
        <v>268</v>
      </c>
      <c r="B17" s="1"/>
      <c r="C17" s="1"/>
    </row>
    <row r="18" spans="1:10" x14ac:dyDescent="0.3">
      <c r="A18" s="1"/>
      <c r="B18" s="1" t="s">
        <v>270</v>
      </c>
      <c r="C18" s="1"/>
    </row>
    <row r="20" spans="1:10" x14ac:dyDescent="0.3">
      <c r="A20" s="49" t="s">
        <v>152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>
      <selection activeCell="I14" sqref="I14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HOUR(C3-B3)*6*1200+MINUTE(C3-B3)/10*1200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HOUR(C4-B4)*6*1200+MINUTE(C4-B4)/10*1200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3">
      <c r="A22" s="50" t="s">
        <v>48</v>
      </c>
      <c r="B22" s="50"/>
      <c r="C22" s="50"/>
      <c r="D22" s="7">
        <f>SUMIFS(D14:D21,B14:B21,"판매부",C14:C21,"대리")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1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5</v>
      </c>
    </row>
    <row r="32" spans="1:9" x14ac:dyDescent="0.3">
      <c r="A32" s="5" t="s">
        <v>87</v>
      </c>
      <c r="B32" s="5">
        <v>5.6369999999999996</v>
      </c>
      <c r="C32" s="5">
        <f t="shared" si="3"/>
        <v>4</v>
      </c>
    </row>
    <row r="33" spans="1:3" x14ac:dyDescent="0.3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I15" sqref="I15"/>
    </sheetView>
  </sheetViews>
  <sheetFormatPr defaultRowHeight="16.5" outlineLevelRow="3" x14ac:dyDescent="0.3"/>
  <cols>
    <col min="1" max="1" width="9.5" bestFit="1" customWidth="1"/>
    <col min="2" max="2" width="14" bestFit="1" customWidth="1"/>
    <col min="5" max="5" width="9.375" bestFit="1" customWidth="1"/>
  </cols>
  <sheetData>
    <row r="1" spans="1:6" ht="20.25" x14ac:dyDescent="0.3">
      <c r="A1" s="47" t="s">
        <v>153</v>
      </c>
      <c r="B1" s="47"/>
      <c r="C1" s="47"/>
      <c r="D1" s="47"/>
      <c r="E1" s="47"/>
      <c r="F1" s="47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25" t="s">
        <v>278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25" t="s">
        <v>271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25" t="s">
        <v>279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25" t="s">
        <v>272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25" t="s">
        <v>280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25" t="s">
        <v>273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25" t="s">
        <v>281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25" t="s">
        <v>274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25" t="s">
        <v>282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25" t="s">
        <v>275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26"/>
      <c r="B26" s="28" t="s">
        <v>283</v>
      </c>
      <c r="C26" s="27"/>
      <c r="D26" s="1"/>
      <c r="E26" s="27">
        <f>SUBTOTAL(4,E24:E25)</f>
        <v>72000</v>
      </c>
      <c r="F26" s="1"/>
    </row>
    <row r="27" spans="1:6" outlineLevel="1" x14ac:dyDescent="0.3">
      <c r="A27" s="26"/>
      <c r="B27" s="28" t="s">
        <v>276</v>
      </c>
      <c r="C27" s="27"/>
      <c r="D27" s="1">
        <f>SUBTOTAL(9,D24:D25)</f>
        <v>80</v>
      </c>
      <c r="E27" s="27"/>
      <c r="F27" s="1"/>
    </row>
    <row r="28" spans="1:6" x14ac:dyDescent="0.3">
      <c r="A28" s="26"/>
      <c r="B28" s="28" t="s">
        <v>284</v>
      </c>
      <c r="C28" s="27"/>
      <c r="D28" s="1"/>
      <c r="E28" s="27">
        <f>SUBTOTAL(4,E4:E25)</f>
        <v>800000</v>
      </c>
      <c r="F28" s="1"/>
    </row>
    <row r="29" spans="1:6" x14ac:dyDescent="0.3">
      <c r="A29" s="26"/>
      <c r="B29" s="28" t="s">
        <v>277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G18" sqref="G18"/>
    </sheetView>
  </sheetViews>
  <sheetFormatPr defaultRowHeight="16.5" x14ac:dyDescent="0.3"/>
  <cols>
    <col min="1" max="1" width="15.25" bestFit="1" customWidth="1"/>
    <col min="2" max="2" width="8.5" bestFit="1" customWidth="1"/>
    <col min="3" max="5" width="5.5" bestFit="1" customWidth="1"/>
    <col min="6" max="6" width="7.375" bestFit="1" customWidth="1"/>
  </cols>
  <sheetData>
    <row r="1" spans="1:5" ht="20.25" x14ac:dyDescent="0.3">
      <c r="A1" s="47" t="s">
        <v>170</v>
      </c>
      <c r="B1" s="47"/>
      <c r="C1" s="47"/>
      <c r="D1" s="47"/>
      <c r="E1" s="47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3">
      <c r="A14" s="29" t="s">
        <v>23</v>
      </c>
      <c r="B14" t="s">
        <v>285</v>
      </c>
    </row>
    <row r="16" spans="1:5" x14ac:dyDescent="0.3">
      <c r="A16" s="29" t="s">
        <v>286</v>
      </c>
      <c r="B16" s="29" t="s">
        <v>0</v>
      </c>
    </row>
    <row r="17" spans="1:5" x14ac:dyDescent="0.3">
      <c r="A17" s="29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3">
      <c r="A18" t="s">
        <v>172</v>
      </c>
      <c r="B18">
        <v>30</v>
      </c>
      <c r="C18">
        <v>1</v>
      </c>
      <c r="D18">
        <v>19</v>
      </c>
      <c r="E18">
        <v>10</v>
      </c>
    </row>
    <row r="19" spans="1:5" x14ac:dyDescent="0.3">
      <c r="A19" t="s">
        <v>39</v>
      </c>
      <c r="C19">
        <v>2</v>
      </c>
      <c r="D19">
        <v>17</v>
      </c>
      <c r="E19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E507-2A3A-429E-BE3C-EADAFAB070A1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33" t="s">
        <v>293</v>
      </c>
      <c r="C2" s="34"/>
      <c r="D2" s="40"/>
      <c r="E2" s="40"/>
      <c r="F2" s="40"/>
      <c r="G2" s="40"/>
    </row>
    <row r="3" spans="2:7" collapsed="1" x14ac:dyDescent="0.3">
      <c r="B3" s="32"/>
      <c r="C3" s="32"/>
      <c r="D3" s="41" t="s">
        <v>295</v>
      </c>
      <c r="E3" s="41" t="s">
        <v>289</v>
      </c>
      <c r="F3" s="41" t="s">
        <v>291</v>
      </c>
      <c r="G3" s="41" t="s">
        <v>292</v>
      </c>
    </row>
    <row r="4" spans="2:7" ht="27" hidden="1" outlineLevel="1" x14ac:dyDescent="0.3">
      <c r="B4" s="36"/>
      <c r="C4" s="36"/>
      <c r="E4" s="43" t="s">
        <v>290</v>
      </c>
      <c r="F4" s="43" t="s">
        <v>290</v>
      </c>
      <c r="G4" s="43" t="s">
        <v>290</v>
      </c>
    </row>
    <row r="5" spans="2:7" x14ac:dyDescent="0.3">
      <c r="B5" s="37" t="s">
        <v>294</v>
      </c>
      <c r="C5" s="38"/>
      <c r="D5" s="35"/>
      <c r="E5" s="35"/>
      <c r="F5" s="35"/>
      <c r="G5" s="35"/>
    </row>
    <row r="6" spans="2:7" outlineLevel="1" x14ac:dyDescent="0.3">
      <c r="B6" s="36"/>
      <c r="C6" s="36" t="s">
        <v>287</v>
      </c>
      <c r="D6" s="30">
        <v>0.15</v>
      </c>
      <c r="E6" s="42">
        <v>0.2</v>
      </c>
      <c r="F6" s="42">
        <v>0.25</v>
      </c>
      <c r="G6" s="42">
        <v>0.3</v>
      </c>
    </row>
    <row r="7" spans="2:7" x14ac:dyDescent="0.3">
      <c r="B7" s="37" t="s">
        <v>296</v>
      </c>
      <c r="C7" s="38"/>
      <c r="D7" s="35"/>
      <c r="E7" s="35"/>
      <c r="F7" s="35"/>
      <c r="G7" s="35"/>
    </row>
    <row r="8" spans="2:7" ht="17.25" outlineLevel="1" thickBot="1" x14ac:dyDescent="0.35">
      <c r="B8" s="39"/>
      <c r="C8" s="39" t="s">
        <v>288</v>
      </c>
      <c r="D8" s="31">
        <v>186523.61111111101</v>
      </c>
      <c r="E8" s="31">
        <v>194633.33333333299</v>
      </c>
      <c r="F8" s="31">
        <v>202743.055555556</v>
      </c>
      <c r="G8" s="31">
        <v>210852.77777777801</v>
      </c>
    </row>
    <row r="9" spans="2:7" x14ac:dyDescent="0.3">
      <c r="B9" t="s">
        <v>297</v>
      </c>
    </row>
    <row r="10" spans="2:7" x14ac:dyDescent="0.3">
      <c r="B10" t="s">
        <v>298</v>
      </c>
    </row>
    <row r="11" spans="2:7" x14ac:dyDescent="0.3">
      <c r="B11" t="s">
        <v>299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47" t="s">
        <v>185</v>
      </c>
      <c r="B1" s="47"/>
      <c r="C1" s="47"/>
      <c r="D1" s="47"/>
      <c r="E1" s="47"/>
      <c r="F1" s="47"/>
      <c r="G1" s="47"/>
      <c r="H1" s="47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51" t="s">
        <v>203</v>
      </c>
      <c r="B14" s="52"/>
      <c r="C14" s="52"/>
      <c r="D14" s="52"/>
      <c r="E14" s="52"/>
      <c r="F14" s="53"/>
      <c r="G14" s="16">
        <f>AVERAGE(G5:G13)</f>
        <v>162194.44444444444</v>
      </c>
      <c r="H14" s="16">
        <f>AVERAGE(H5:H13)</f>
        <v>186523.61111111112</v>
      </c>
    </row>
  </sheetData>
  <scenarios current="1" show="1" sqref="H14">
    <scenario name="목표수익률증가1" locked="1" count="1" user="admin" comment="만든 사람 admin 날짜 2026-06-20">
      <inputCells r="B3" val="0.2" numFmtId="9"/>
    </scenario>
    <scenario name="목표수익률증가2" locked="1" count="1" user="admin" comment="만든 사람 admin 날짜 2026-06-20">
      <inputCells r="B3" val="0.25" numFmtId="9"/>
    </scenario>
    <scenario name="목표수익률증가3" locked="1" count="1" user="admin" comment="만든 사람 admin 날짜 2026-06-20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기식 권</cp:lastModifiedBy>
  <dcterms:created xsi:type="dcterms:W3CDTF">2023-04-27T08:01:32Z</dcterms:created>
  <dcterms:modified xsi:type="dcterms:W3CDTF">2026-06-20T05:40:19Z</dcterms:modified>
</cp:coreProperties>
</file>