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3 기본모의고사\"/>
    </mc:Choice>
  </mc:AlternateContent>
  <xr:revisionPtr revIDLastSave="0" documentId="13_ncr:1_{DDF21BA2-FE47-4B4A-855B-C0F820DF150E}" xr6:coauthVersionLast="47" xr6:coauthVersionMax="47" xr10:uidLastSave="{00000000-0000-0000-0000-000000000000}"/>
  <bookViews>
    <workbookView xWindow="-120" yWindow="-120" windowWidth="29040" windowHeight="1572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'분석작업-3'!$H$4</definedName>
    <definedName name="목표수익률">'분석작업-3'!$A$3</definedName>
  </definedNames>
  <calcPr calcId="191029"/>
  <pivotCaches>
    <pivotCache cacheId="1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CACE0654-871A-4153-A2C6-5AB7FB3B9579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<sst xmlns="http://schemas.openxmlformats.org/spreadsheetml/2006/main" count="362" uniqueCount="268">
  <si>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</si>
  <si>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</si>
  <si>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</si>
  <si>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</si>
  <si>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</si>
  <si>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</si>
  <si>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</si>
  <si>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</si>
  <si>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</si>
  <si>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</si>
  <si>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</si>
  <si>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</si>
  <si>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</si>
  <si>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</si>
  <si>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</si>
  <si>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</si>
  <si>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</si>
  <si>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</si>
  <si>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</si>
  <si>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</si>
  <si>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</si>
  <si>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</si>
  <si>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</si>
  <si>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</si>
  <si>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</si>
  <si>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</si>
  <si>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</si>
  <si>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</si>
  <si>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</si>
  <si>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</si>
  <si>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</si>
  <si>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</si>
  <si>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</si>
  <si>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</si>
  <si>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</si>
  <si>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</si>
  <si>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</si>
  <si>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</si>
  <si>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</si>
  <si>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</si>
  <si>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</si>
  <si>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</si>
  <si>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</si>
  <si>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</si>
  <si>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</si>
  <si>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</si>
  <si>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</si>
  <si>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</si>
  <si>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</si>
  <si>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</si>
  <si>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</si>
  <si>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</si>
  <si>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</si>
  <si>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</si>
  <si>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</si>
  <si>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</si>
  <si>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</si>
  <si>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</si>
  <si>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</si>
  <si>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</si>
  <si>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</si>
  <si>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</si>
  <si>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</si>
  <si>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</si>
  <si>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</si>
  <si>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</si>
  <si>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</si>
  <si>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</si>
  <si>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</si>
  <si>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</si>
  <si>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</si>
  <si>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</si>
  <si>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</si>
  <si>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</si>
  <si>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</si>
  <si>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</si>
  <si>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</si>
  <si>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</si>
  <si>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</si>
  <si>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</si>
  <si>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</si>
  <si>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</si>
  <si>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</si>
  <si>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</si>
  <si>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</si>
  <si>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</si>
  <si>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</si>
  <si>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</si>
  <si>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</si>
  <si>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</si>
  <si>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</si>
  <si>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</si>
  <si>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</si>
  <si>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</si>
  <si>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</si>
  <si>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</si>
  <si>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</si>
  <si>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</si>
  <si>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</si>
  <si>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</si>
  <si>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</si>
  <si>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</si>
  <si>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</si>
  <si>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</si>
  <si>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</si>
  <si>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</si>
  <si>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</si>
  <si>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</si>
  <si>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</si>
  <si>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</si>
  <si>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</si>
  <si>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</si>
  <si>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</si>
  <si>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</si>
  <si>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</si>
  <si>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</si>
  <si>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</si>
  <si>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</si>
  <si>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</si>
  <si>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</si>
  <si>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</si>
  <si>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</si>
  <si>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</si>
  <si>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</si>
  <si>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</si>
  <si>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</si>
  <si>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</si>
  <si>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</si>
  <si>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</si>
  <si>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</si>
  <si>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</si>
  <si>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</si>
  <si>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</si>
  <si>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</si>
  <si>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</si>
  <si>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</si>
  <si>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</si>
  <si>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</si>
  <si>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</si>
  <si>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</si>
  <si>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</si>
  <si>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</si>
  <si>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</si>
  <si>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</si>
  <si>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</si>
  <si>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</si>
  <si>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</si>
  <si>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</si>
  <si>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</si>
  <si>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</si>
  <si>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</si>
  <si>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</si>
  <si>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</si>
  <si>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</si>
  <si>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</si>
  <si>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</si>
  <si>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</si>
  <si>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</si>
  <si>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</si>
  <si>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</si>
  <si>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</si>
  <si>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</si>
  <si>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</si>
  <si>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</si>
  <si>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</si>
  <si>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</si>
  <si>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</si>
  <si>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</si>
  <si>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</si>
  <si>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</si>
  <si>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</si>
  <si>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</si>
  <si>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</si>
  <si>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</si>
  <si>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</si>
  <si>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</si>
  <si>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</si>
  <si>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</si>
  <si>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</si>
  <si>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</si>
  <si>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</si>
  <si>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</si>
  <si>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</si>
  <si>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</si>
  <si>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</si>
  <si>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</si>
  <si>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</si>
  <si>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</si>
  <si>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</si>
  <si>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</si>
  <si>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</si>
  <si>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</si>
  <si>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</si>
  <si>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</si>
  <si>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</si>
  <si>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</si>
  <si>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</si>
  <si>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</si>
  <si>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</si>
  <si>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</si>
  <si>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</si>
  <si>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</si>
  <si>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</si>
  <si>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</si>
  <si>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</si>
  <si>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</si>
  <si>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</si>
  <si>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</si>
  <si>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</si>
  <si>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</si>
  <si>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</si>
  <si>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</si>
  <si>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</si>
  <si>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</si>
  <si>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</si>
  <si>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</si>
  <si>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</si>
  <si>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</si>
  <si>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</si>
  <si>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</si>
  <si>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</si>
  <si>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</si>
  <si>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</si>
  <si>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</si>
  <si>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</si>
  <si>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</si>
  <si>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</si>
  <si>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</si>
  <si>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</si>
  <si>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</si>
  <si>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</si>
  <si>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</si>
  <si>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</si>
  <si>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</si>
  <si>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</si>
  <si>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</si>
  <si>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</si>
  <si>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대*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</si>
  <si>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</si>
  <si>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</si>
  <si>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</si>
  <si>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</si>
  <si>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</si>
  <si>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</si>
  <si>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</si>
  <si>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</si>
  <si>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</si>
  <si>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</si>
  <si>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</si>
  <si>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</si>
  <si>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</si>
  <si>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</si>
  <si>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</si>
  <si>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</si>
  <si>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</si>
  <si>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$B$3</t>
  </si>
  <si>
    <t>$H$14</t>
  </si>
  <si>
    <t>목표수익률증가1</t>
  </si>
  <si>
    <t>만든 사람 user 날짜 2026-02-04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</si>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</sst>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급&quot;"/>
    <numFmt numFmtId="181" formatCode="0.0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10" xfId="0" applyNumberFormat="1" applyFill="1" applyBorder="1" applyAlignment="1">
      <alignment vertical="center"/>
    </xf>
    <xf numFmtId="0" fontId="12" fillId="3" borderId="11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180" fontId="0" fillId="0" borderId="5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</cdr:x>
      <cdr:y>0.3125</cdr:y>
    </cdr:from>
    <cdr:to>
      <cdr:x>0.42361</cdr:x>
      <cdr:y>0.39473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0C3984C8-0BC7-4764-A4F7-732E66D869EE}"/>
            </a:ext>
          </a:extLst>
        </cdr:cNvPr>
        <cdr:cNvSpPr/>
      </cdr:nvSpPr>
      <cdr:spPr>
        <a:xfrm xmlns:a="http://schemas.openxmlformats.org/drawingml/2006/main">
          <a:off x="1371600" y="1047750"/>
          <a:ext cx="95250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33505"/>
            <a:gd name="adj8" fmla="val -15666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57.464508912039" createdVersion="7" refreshedVersion="7" minRefreshableVersion="3" recordCount="8" xr:uid="{AF50C476-01BA-4F42-B97B-33EA7B3A5EEB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9FEF0E-0598-45FD-8B5A-8F8F6E94C96E}" name="피벗 테이블2" cacheId="10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2"/>
        <item x="1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1" max="1" width="10.375" bestFit="1" customWidth="1"/>
    <col min="4" max="4" width="10.75" bestFit="1" customWidth="1"/>
  </cols>
  <sheetData>
    <row r="1" spans="1:6" x14ac:dyDescent="0.3">
      <c r="A1" t="s">
        <v>6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2"/>
      <c r="E4" s="1"/>
      <c r="F4" s="1"/>
    </row>
    <row r="5" spans="1:6" x14ac:dyDescent="0.3">
      <c r="A5" s="1"/>
      <c r="B5" s="1"/>
      <c r="C5" s="1"/>
      <c r="D5" s="2"/>
      <c r="E5" s="1"/>
      <c r="F5" s="1"/>
    </row>
    <row r="6" spans="1:6" x14ac:dyDescent="0.3">
      <c r="A6" s="1"/>
      <c r="B6" s="1"/>
      <c r="C6" s="1"/>
      <c r="D6" s="2"/>
      <c r="E6" s="1"/>
      <c r="F6" s="1"/>
    </row>
    <row r="7" spans="1:6" x14ac:dyDescent="0.3">
      <c r="A7" s="1"/>
      <c r="B7" s="1"/>
      <c r="C7" s="1"/>
      <c r="D7" s="2"/>
      <c r="E7" s="1"/>
      <c r="F7" s="1"/>
    </row>
    <row r="8" spans="1:6" x14ac:dyDescent="0.3">
      <c r="A8" s="1"/>
      <c r="B8" s="1"/>
      <c r="C8" s="1"/>
      <c r="D8" s="2"/>
      <c r="E8" s="1"/>
      <c r="F8" s="1"/>
    </row>
    <row r="9" spans="1:6" x14ac:dyDescent="0.3">
      <c r="A9" s="1"/>
      <c r="B9" s="1"/>
      <c r="C9" s="1"/>
      <c r="D9" s="2"/>
      <c r="E9" s="1"/>
      <c r="F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I18" sqref="I18"/>
    </sheetView>
  </sheetViews>
  <sheetFormatPr defaultRowHeight="16.5" x14ac:dyDescent="0.3"/>
  <cols>
    <col min="6" max="6" width="5.625" customWidth="1"/>
  </cols>
  <sheetData>
    <row r="1" spans="1:5" ht="20.25" x14ac:dyDescent="0.3">
      <c r="A1" s="56" t="s">
        <v>204</v>
      </c>
      <c r="B1" s="56"/>
      <c r="C1" s="56"/>
      <c r="D1" s="56"/>
      <c r="E1" s="56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22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22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22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22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22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22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22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22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22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K15" sqref="K15"/>
    </sheetView>
  </sheetViews>
  <sheetFormatPr defaultRowHeight="16.5" x14ac:dyDescent="0.3"/>
  <sheetData>
    <row r="1" spans="1:5" ht="20.25" x14ac:dyDescent="0.3">
      <c r="A1" s="56" t="s">
        <v>218</v>
      </c>
      <c r="B1" s="56"/>
      <c r="C1" s="56"/>
      <c r="D1" s="56"/>
      <c r="E1" s="56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I5" sqref="I5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54" t="s">
        <v>1</v>
      </c>
      <c r="B3" s="52" t="s">
        <v>37</v>
      </c>
      <c r="C3" s="51" t="s">
        <v>90</v>
      </c>
      <c r="D3" s="51"/>
      <c r="E3" s="51"/>
      <c r="F3" s="51"/>
      <c r="G3" s="51"/>
    </row>
    <row r="4" spans="1:7" ht="17.25" thickBot="1" x14ac:dyDescent="0.35">
      <c r="A4" s="55"/>
      <c r="B4" s="53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25" thickTop="1" x14ac:dyDescent="0.3">
      <c r="A5" s="23" t="s">
        <v>96</v>
      </c>
      <c r="B5" s="23" t="s">
        <v>97</v>
      </c>
      <c r="C5" s="23">
        <v>18</v>
      </c>
      <c r="D5" s="23">
        <v>96</v>
      </c>
      <c r="E5" s="23">
        <v>85</v>
      </c>
      <c r="F5" s="49">
        <v>90.5</v>
      </c>
      <c r="G5" s="47" t="s">
        <v>98</v>
      </c>
    </row>
    <row r="6" spans="1:7" x14ac:dyDescent="0.3">
      <c r="A6" s="21" t="s">
        <v>99</v>
      </c>
      <c r="B6" s="21" t="s">
        <v>97</v>
      </c>
      <c r="C6" s="21">
        <v>5</v>
      </c>
      <c r="D6" s="21">
        <v>64</v>
      </c>
      <c r="E6" s="21">
        <v>8</v>
      </c>
      <c r="F6" s="50">
        <v>36</v>
      </c>
      <c r="G6" s="48" t="s">
        <v>100</v>
      </c>
    </row>
    <row r="7" spans="1:7" x14ac:dyDescent="0.3">
      <c r="A7" s="21" t="s">
        <v>101</v>
      </c>
      <c r="B7" s="21" t="s">
        <v>97</v>
      </c>
      <c r="C7" s="21">
        <v>12</v>
      </c>
      <c r="D7" s="21">
        <v>85</v>
      </c>
      <c r="E7" s="21">
        <v>100</v>
      </c>
      <c r="F7" s="50">
        <v>92.5</v>
      </c>
      <c r="G7" s="48" t="s">
        <v>102</v>
      </c>
    </row>
    <row r="8" spans="1:7" x14ac:dyDescent="0.3">
      <c r="A8" s="21" t="s">
        <v>103</v>
      </c>
      <c r="B8" s="21" t="s">
        <v>104</v>
      </c>
      <c r="C8" s="21">
        <v>7</v>
      </c>
      <c r="D8" s="21">
        <v>66</v>
      </c>
      <c r="E8" s="21">
        <v>87</v>
      </c>
      <c r="F8" s="50">
        <v>76.5</v>
      </c>
      <c r="G8" s="48" t="s">
        <v>105</v>
      </c>
    </row>
    <row r="9" spans="1:7" x14ac:dyDescent="0.3">
      <c r="A9" s="21" t="s">
        <v>106</v>
      </c>
      <c r="B9" s="21" t="s">
        <v>104</v>
      </c>
      <c r="C9" s="21">
        <v>9</v>
      </c>
      <c r="D9" s="21">
        <v>70</v>
      </c>
      <c r="E9" s="21">
        <v>60</v>
      </c>
      <c r="F9" s="50">
        <v>65</v>
      </c>
      <c r="G9" s="48" t="s">
        <v>107</v>
      </c>
    </row>
    <row r="10" spans="1:7" x14ac:dyDescent="0.3">
      <c r="A10" s="21" t="s">
        <v>108</v>
      </c>
      <c r="B10" s="21" t="s">
        <v>104</v>
      </c>
      <c r="C10" s="21">
        <v>8</v>
      </c>
      <c r="D10" s="21">
        <v>90</v>
      </c>
      <c r="E10" s="21">
        <v>78</v>
      </c>
      <c r="F10" s="50">
        <v>84</v>
      </c>
      <c r="G10" s="48" t="s">
        <v>107</v>
      </c>
    </row>
    <row r="11" spans="1:7" x14ac:dyDescent="0.3">
      <c r="A11" s="21" t="s">
        <v>109</v>
      </c>
      <c r="B11" s="21" t="s">
        <v>110</v>
      </c>
      <c r="C11" s="21">
        <v>20</v>
      </c>
      <c r="D11" s="21">
        <v>100</v>
      </c>
      <c r="E11" s="21">
        <v>86</v>
      </c>
      <c r="F11" s="50">
        <v>93</v>
      </c>
      <c r="G11" s="48" t="s">
        <v>98</v>
      </c>
    </row>
    <row r="12" spans="1:7" x14ac:dyDescent="0.3">
      <c r="A12" s="21" t="s">
        <v>111</v>
      </c>
      <c r="B12" s="21" t="s">
        <v>110</v>
      </c>
      <c r="C12" s="21">
        <v>13</v>
      </c>
      <c r="D12" s="21">
        <v>100</v>
      </c>
      <c r="E12" s="21">
        <v>85</v>
      </c>
      <c r="F12" s="50">
        <v>92.5</v>
      </c>
      <c r="G12" s="48" t="s">
        <v>102</v>
      </c>
    </row>
    <row r="13" spans="1:7" x14ac:dyDescent="0.3">
      <c r="A13" s="21" t="s">
        <v>112</v>
      </c>
      <c r="B13" s="21" t="s">
        <v>110</v>
      </c>
      <c r="C13" s="21">
        <v>16</v>
      </c>
      <c r="D13" s="21">
        <v>95</v>
      </c>
      <c r="E13" s="21">
        <v>91</v>
      </c>
      <c r="F13" s="50">
        <v>93</v>
      </c>
      <c r="G13" s="48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M12" sqref="M12"/>
    </sheetView>
  </sheetViews>
  <sheetFormatPr defaultRowHeight="16.5" x14ac:dyDescent="0.3"/>
  <sheetData>
    <row r="1" spans="1:7" ht="20.25" x14ac:dyDescent="0.3">
      <c r="A1" s="56" t="s">
        <v>113</v>
      </c>
      <c r="B1" s="56"/>
      <c r="C1" s="56"/>
      <c r="D1" s="56"/>
      <c r="E1" s="56"/>
      <c r="F1" s="56"/>
      <c r="G1" s="56"/>
    </row>
    <row r="3" spans="1:7" x14ac:dyDescent="0.3">
      <c r="A3" s="57" t="s">
        <v>114</v>
      </c>
      <c r="B3" s="57" t="s">
        <v>115</v>
      </c>
      <c r="C3" s="57" t="s">
        <v>118</v>
      </c>
      <c r="D3" s="57"/>
      <c r="E3" s="57"/>
      <c r="F3" s="57" t="s">
        <v>116</v>
      </c>
      <c r="G3" s="57"/>
    </row>
    <row r="4" spans="1:7" x14ac:dyDescent="0.3">
      <c r="A4" s="57"/>
      <c r="B4" s="57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L25" sqref="L25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56" t="s">
        <v>131</v>
      </c>
      <c r="B1" s="56"/>
      <c r="C1" s="56"/>
      <c r="D1" s="56"/>
      <c r="E1" s="56"/>
      <c r="F1" s="56"/>
      <c r="G1" s="56"/>
      <c r="H1" s="56"/>
      <c r="I1" s="56"/>
      <c r="J1" s="56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20" t="s">
        <v>132</v>
      </c>
      <c r="B16" s="20" t="s">
        <v>134</v>
      </c>
      <c r="C16" s="1"/>
    </row>
    <row r="17" spans="1:10" x14ac:dyDescent="0.3">
      <c r="A17" s="1" t="s">
        <v>237</v>
      </c>
      <c r="B17" s="1"/>
      <c r="C17" s="1"/>
    </row>
    <row r="18" spans="1:10" x14ac:dyDescent="0.3">
      <c r="A18" s="1"/>
      <c r="B18" s="1" t="s">
        <v>238</v>
      </c>
      <c r="C18" s="1"/>
    </row>
    <row r="20" spans="1:10" x14ac:dyDescent="0.3">
      <c r="A20" s="58" t="s">
        <v>152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ht="33" x14ac:dyDescent="0.3">
      <c r="A21" s="20" t="s">
        <v>132</v>
      </c>
      <c r="B21" s="20" t="s">
        <v>133</v>
      </c>
      <c r="C21" s="20" t="s">
        <v>134</v>
      </c>
      <c r="D21" s="20" t="s">
        <v>135</v>
      </c>
      <c r="E21" s="10" t="s">
        <v>151</v>
      </c>
      <c r="F21" s="20" t="s">
        <v>136</v>
      </c>
      <c r="G21" s="20" t="s">
        <v>137</v>
      </c>
      <c r="H21" s="20" t="s">
        <v>138</v>
      </c>
      <c r="I21" s="20" t="s">
        <v>139</v>
      </c>
      <c r="J21" s="20" t="s">
        <v>140</v>
      </c>
    </row>
    <row r="22" spans="1:10" x14ac:dyDescent="0.3">
      <c r="A22" s="20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20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20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20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20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20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20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/>
  </sheetViews>
  <sheetFormatPr defaultRowHeight="16.5" x14ac:dyDescent="0.3"/>
  <cols>
    <col min="4" max="4" width="10.62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/>
      <c r="F3" s="5" t="s">
        <v>27</v>
      </c>
      <c r="G3" s="5">
        <v>4</v>
      </c>
      <c r="H3" s="5">
        <v>90</v>
      </c>
      <c r="I3" s="5"/>
    </row>
    <row r="4" spans="1:9" x14ac:dyDescent="0.3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5"/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5"/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5"/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5"/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5"/>
    </row>
    <row r="9" spans="1:9" x14ac:dyDescent="0.3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5"/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5"/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/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/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/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/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/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/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/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/>
      <c r="I21" s="5">
        <v>68</v>
      </c>
    </row>
    <row r="22" spans="1:9" x14ac:dyDescent="0.3">
      <c r="A22" s="59" t="s">
        <v>48</v>
      </c>
      <c r="B22" s="59"/>
      <c r="C22" s="59"/>
      <c r="D22" s="7"/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/>
    </row>
    <row r="27" spans="1:9" x14ac:dyDescent="0.3">
      <c r="A27" s="5" t="s">
        <v>82</v>
      </c>
      <c r="B27" s="5">
        <v>6.3849999999999998</v>
      </c>
      <c r="C27" s="5"/>
    </row>
    <row r="28" spans="1:9" x14ac:dyDescent="0.3">
      <c r="A28" s="5" t="s">
        <v>83</v>
      </c>
      <c r="B28" s="5">
        <v>5.3860000000000001</v>
      </c>
      <c r="C28" s="5"/>
    </row>
    <row r="29" spans="1:9" x14ac:dyDescent="0.3">
      <c r="A29" s="5" t="s">
        <v>84</v>
      </c>
      <c r="B29" s="5">
        <v>5.165</v>
      </c>
      <c r="C29" s="5"/>
    </row>
    <row r="30" spans="1:9" x14ac:dyDescent="0.3">
      <c r="A30" s="5" t="s">
        <v>85</v>
      </c>
      <c r="B30" s="5"/>
      <c r="C30" s="5"/>
    </row>
    <row r="31" spans="1:9" x14ac:dyDescent="0.3">
      <c r="A31" s="5" t="s">
        <v>86</v>
      </c>
      <c r="B31" s="5">
        <v>6.2240000000000002</v>
      </c>
      <c r="C31" s="5"/>
    </row>
    <row r="32" spans="1:9" x14ac:dyDescent="0.3">
      <c r="A32" s="5" t="s">
        <v>87</v>
      </c>
      <c r="B32" s="5">
        <v>5.6369999999999996</v>
      </c>
      <c r="C32" s="5"/>
    </row>
    <row r="33" spans="1:3" x14ac:dyDescent="0.3">
      <c r="A33" s="5" t="s">
        <v>88</v>
      </c>
      <c r="B33" s="5">
        <v>5.3540000000000001</v>
      </c>
      <c r="C33" s="5"/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K15" sqref="K15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56" t="s">
        <v>153</v>
      </c>
      <c r="B1" s="56"/>
      <c r="C1" s="56"/>
      <c r="D1" s="56"/>
      <c r="E1" s="56"/>
      <c r="F1" s="56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25" t="s">
        <v>246</v>
      </c>
      <c r="C6" s="7"/>
      <c r="D6" s="20"/>
      <c r="E6" s="7">
        <f>SUBTOTAL(4,E4:E5)</f>
        <v>147000</v>
      </c>
      <c r="F6" s="20"/>
    </row>
    <row r="7" spans="1:6" outlineLevel="1" x14ac:dyDescent="0.3">
      <c r="A7" s="14"/>
      <c r="B7" s="25" t="s">
        <v>239</v>
      </c>
      <c r="C7" s="7"/>
      <c r="D7" s="20">
        <f>SUBTOTAL(9,D4:D5)</f>
        <v>45</v>
      </c>
      <c r="E7" s="7"/>
      <c r="F7" s="20"/>
    </row>
    <row r="8" spans="1:6" outlineLevel="3" x14ac:dyDescent="0.3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25" t="s">
        <v>247</v>
      </c>
      <c r="C10" s="7"/>
      <c r="D10" s="20"/>
      <c r="E10" s="7">
        <f>SUBTOTAL(4,E8:E9)</f>
        <v>800000</v>
      </c>
      <c r="F10" s="20"/>
    </row>
    <row r="11" spans="1:6" outlineLevel="1" x14ac:dyDescent="0.3">
      <c r="A11" s="14"/>
      <c r="B11" s="25" t="s">
        <v>240</v>
      </c>
      <c r="C11" s="7"/>
      <c r="D11" s="20">
        <f>SUBTOTAL(9,D8:D9)</f>
        <v>64</v>
      </c>
      <c r="E11" s="7"/>
      <c r="F11" s="20"/>
    </row>
    <row r="12" spans="1:6" outlineLevel="3" x14ac:dyDescent="0.3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25" t="s">
        <v>248</v>
      </c>
      <c r="C14" s="7"/>
      <c r="D14" s="20"/>
      <c r="E14" s="7">
        <f>SUBTOTAL(4,E12:E13)</f>
        <v>116380</v>
      </c>
      <c r="F14" s="20"/>
    </row>
    <row r="15" spans="1:6" outlineLevel="1" x14ac:dyDescent="0.3">
      <c r="A15" s="14"/>
      <c r="B15" s="25" t="s">
        <v>241</v>
      </c>
      <c r="C15" s="7"/>
      <c r="D15" s="20">
        <f>SUBTOTAL(9,D12:D13)</f>
        <v>21</v>
      </c>
      <c r="E15" s="7"/>
      <c r="F15" s="20"/>
    </row>
    <row r="16" spans="1:6" outlineLevel="3" x14ac:dyDescent="0.3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25" t="s">
        <v>249</v>
      </c>
      <c r="C18" s="7"/>
      <c r="D18" s="20"/>
      <c r="E18" s="7">
        <f>SUBTOTAL(4,E16:E17)</f>
        <v>91200</v>
      </c>
      <c r="F18" s="20"/>
    </row>
    <row r="19" spans="1:6" outlineLevel="1" x14ac:dyDescent="0.3">
      <c r="A19" s="14"/>
      <c r="B19" s="25" t="s">
        <v>242</v>
      </c>
      <c r="C19" s="7"/>
      <c r="D19" s="20">
        <f>SUBTOTAL(9,D16:D17)</f>
        <v>39</v>
      </c>
      <c r="E19" s="7"/>
      <c r="F19" s="20"/>
    </row>
    <row r="20" spans="1:6" outlineLevel="3" x14ac:dyDescent="0.3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25" t="s">
        <v>250</v>
      </c>
      <c r="C22" s="7"/>
      <c r="D22" s="20"/>
      <c r="E22" s="7">
        <f>SUBTOTAL(4,E20:E21)</f>
        <v>6600</v>
      </c>
      <c r="F22" s="20"/>
    </row>
    <row r="23" spans="1:6" outlineLevel="1" x14ac:dyDescent="0.3">
      <c r="A23" s="14"/>
      <c r="B23" s="25" t="s">
        <v>243</v>
      </c>
      <c r="C23" s="7"/>
      <c r="D23" s="20">
        <f>SUBTOTAL(9,D20:D21)</f>
        <v>16</v>
      </c>
      <c r="E23" s="7"/>
      <c r="F23" s="20"/>
    </row>
    <row r="24" spans="1:6" outlineLevel="3" x14ac:dyDescent="0.3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26"/>
      <c r="B26" s="29" t="s">
        <v>251</v>
      </c>
      <c r="C26" s="28"/>
      <c r="D26" s="27"/>
      <c r="E26" s="28">
        <f>SUBTOTAL(4,E24:E25)</f>
        <v>72000</v>
      </c>
      <c r="F26" s="27"/>
    </row>
    <row r="27" spans="1:6" outlineLevel="1" x14ac:dyDescent="0.3">
      <c r="A27" s="26"/>
      <c r="B27" s="29" t="s">
        <v>244</v>
      </c>
      <c r="C27" s="28"/>
      <c r="D27" s="27">
        <f>SUBTOTAL(9,D24:D25)</f>
        <v>80</v>
      </c>
      <c r="E27" s="28"/>
      <c r="F27" s="27"/>
    </row>
    <row r="28" spans="1:6" x14ac:dyDescent="0.3">
      <c r="A28" s="26"/>
      <c r="B28" s="29" t="s">
        <v>252</v>
      </c>
      <c r="C28" s="28"/>
      <c r="D28" s="27"/>
      <c r="E28" s="28">
        <f>SUBTOTAL(4,E4:E25)</f>
        <v>800000</v>
      </c>
      <c r="F28" s="27"/>
    </row>
    <row r="29" spans="1:6" x14ac:dyDescent="0.3">
      <c r="A29" s="26"/>
      <c r="B29" s="29" t="s">
        <v>245</v>
      </c>
      <c r="C29" s="28"/>
      <c r="D29" s="27">
        <f>SUBTOTAL(9,D4:D25)</f>
        <v>265</v>
      </c>
      <c r="E29" s="28"/>
      <c r="F29" s="27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abSelected="1" workbookViewId="0">
      <selection activeCell="D17" sqref="D17"/>
    </sheetView>
  </sheetViews>
  <sheetFormatPr defaultRowHeight="16.5" x14ac:dyDescent="0.3"/>
  <cols>
    <col min="1" max="1" width="15.25" bestFit="1" customWidth="1"/>
    <col min="2" max="2" width="8.5" bestFit="1" customWidth="1"/>
    <col min="3" max="3" width="11.125" bestFit="1" customWidth="1"/>
    <col min="4" max="4" width="5.5" bestFit="1" customWidth="1"/>
    <col min="5" max="5" width="9" bestFit="1" customWidth="1"/>
    <col min="6" max="6" width="7.375" bestFit="1" customWidth="1"/>
  </cols>
  <sheetData>
    <row r="1" spans="1:5" ht="20.25" x14ac:dyDescent="0.3">
      <c r="A1" s="56" t="s">
        <v>170</v>
      </c>
      <c r="B1" s="56"/>
      <c r="C1" s="56"/>
      <c r="D1" s="56"/>
      <c r="E1" s="56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34781</v>
      </c>
      <c r="D4" s="5" t="s">
        <v>174</v>
      </c>
      <c r="E4" s="19">
        <v>30</v>
      </c>
    </row>
    <row r="5" spans="1:5" x14ac:dyDescent="0.3">
      <c r="A5" s="5" t="s">
        <v>39</v>
      </c>
      <c r="B5" s="5" t="s">
        <v>175</v>
      </c>
      <c r="C5" s="13">
        <v>39347</v>
      </c>
      <c r="D5" s="5" t="s">
        <v>176</v>
      </c>
      <c r="E5" s="19">
        <v>18</v>
      </c>
    </row>
    <row r="6" spans="1:5" x14ac:dyDescent="0.3">
      <c r="A6" s="5" t="s">
        <v>172</v>
      </c>
      <c r="B6" s="5" t="s">
        <v>177</v>
      </c>
      <c r="C6" s="13">
        <v>42280</v>
      </c>
      <c r="D6" s="5" t="s">
        <v>4</v>
      </c>
      <c r="E6" s="19">
        <v>10</v>
      </c>
    </row>
    <row r="7" spans="1:5" x14ac:dyDescent="0.3">
      <c r="A7" s="5" t="s">
        <v>39</v>
      </c>
      <c r="B7" s="5" t="s">
        <v>178</v>
      </c>
      <c r="C7" s="13">
        <v>45181</v>
      </c>
      <c r="D7" s="5" t="s">
        <v>5</v>
      </c>
      <c r="E7" s="19">
        <v>2</v>
      </c>
    </row>
    <row r="8" spans="1:5" x14ac:dyDescent="0.3">
      <c r="A8" s="5" t="s">
        <v>39</v>
      </c>
      <c r="B8" s="5" t="s">
        <v>179</v>
      </c>
      <c r="C8" s="13">
        <v>39714</v>
      </c>
      <c r="D8" s="5" t="s">
        <v>176</v>
      </c>
      <c r="E8" s="19">
        <v>17</v>
      </c>
    </row>
    <row r="9" spans="1:5" x14ac:dyDescent="0.3">
      <c r="A9" s="5" t="s">
        <v>172</v>
      </c>
      <c r="B9" s="5" t="s">
        <v>180</v>
      </c>
      <c r="C9" s="13">
        <v>45434</v>
      </c>
      <c r="D9" s="5" t="s">
        <v>5</v>
      </c>
      <c r="E9" s="19">
        <v>1</v>
      </c>
    </row>
    <row r="10" spans="1:5" x14ac:dyDescent="0.3">
      <c r="A10" s="5" t="s">
        <v>39</v>
      </c>
      <c r="B10" s="5" t="s">
        <v>181</v>
      </c>
      <c r="C10" s="13">
        <v>41893</v>
      </c>
      <c r="D10" s="5" t="s">
        <v>4</v>
      </c>
      <c r="E10" s="19">
        <v>11</v>
      </c>
    </row>
    <row r="11" spans="1:5" x14ac:dyDescent="0.3">
      <c r="A11" s="5" t="s">
        <v>172</v>
      </c>
      <c r="B11" s="5" t="s">
        <v>182</v>
      </c>
      <c r="C11" s="13">
        <v>38996</v>
      </c>
      <c r="D11" s="5" t="s">
        <v>176</v>
      </c>
      <c r="E11" s="19">
        <v>19</v>
      </c>
    </row>
    <row r="14" spans="1:5" x14ac:dyDescent="0.3">
      <c r="A14" s="30" t="s">
        <v>23</v>
      </c>
      <c r="B14" t="s">
        <v>253</v>
      </c>
    </row>
    <row r="16" spans="1:5" x14ac:dyDescent="0.3">
      <c r="A16" s="30" t="s">
        <v>254</v>
      </c>
      <c r="B16" s="30" t="s">
        <v>0</v>
      </c>
    </row>
    <row r="17" spans="1:5" x14ac:dyDescent="0.3">
      <c r="A17" s="30" t="s">
        <v>171</v>
      </c>
      <c r="B17" t="s">
        <v>174</v>
      </c>
      <c r="C17" t="s">
        <v>5</v>
      </c>
      <c r="D17" t="s">
        <v>4</v>
      </c>
      <c r="E17" t="s">
        <v>176</v>
      </c>
    </row>
    <row r="18" spans="1:5" x14ac:dyDescent="0.3">
      <c r="A18" t="s">
        <v>172</v>
      </c>
      <c r="B18" s="31">
        <v>30</v>
      </c>
      <c r="C18" s="31">
        <v>1</v>
      </c>
      <c r="D18" s="31">
        <v>10</v>
      </c>
      <c r="E18" s="31">
        <v>19</v>
      </c>
    </row>
    <row r="19" spans="1:5" x14ac:dyDescent="0.3">
      <c r="A19" t="s">
        <v>39</v>
      </c>
      <c r="B19" s="31"/>
      <c r="C19" s="31">
        <v>2</v>
      </c>
      <c r="D19" s="31">
        <v>11</v>
      </c>
      <c r="E19" s="31">
        <v>17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22A9-5575-4ED1-939A-ADA7765B059E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6.87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36" t="s">
        <v>261</v>
      </c>
      <c r="C2" s="37"/>
      <c r="D2" s="43"/>
      <c r="E2" s="43"/>
      <c r="F2" s="43"/>
      <c r="G2" s="43"/>
    </row>
    <row r="3" spans="2:7" collapsed="1" x14ac:dyDescent="0.3">
      <c r="B3" s="35"/>
      <c r="C3" s="35"/>
      <c r="D3" s="44" t="s">
        <v>263</v>
      </c>
      <c r="E3" s="44" t="s">
        <v>257</v>
      </c>
      <c r="F3" s="44" t="s">
        <v>259</v>
      </c>
      <c r="G3" s="44" t="s">
        <v>260</v>
      </c>
    </row>
    <row r="4" spans="2:7" ht="27" hidden="1" outlineLevel="1" x14ac:dyDescent="0.3">
      <c r="B4" s="39"/>
      <c r="C4" s="39"/>
      <c r="D4" s="32"/>
      <c r="E4" s="46" t="s">
        <v>258</v>
      </c>
      <c r="F4" s="46" t="s">
        <v>258</v>
      </c>
      <c r="G4" s="46" t="s">
        <v>258</v>
      </c>
    </row>
    <row r="5" spans="2:7" x14ac:dyDescent="0.3">
      <c r="B5" s="40" t="s">
        <v>262</v>
      </c>
      <c r="C5" s="41"/>
      <c r="D5" s="38"/>
      <c r="E5" s="38"/>
      <c r="F5" s="38"/>
      <c r="G5" s="38"/>
    </row>
    <row r="6" spans="2:7" outlineLevel="1" x14ac:dyDescent="0.3">
      <c r="B6" s="39"/>
      <c r="C6" s="39" t="s">
        <v>255</v>
      </c>
      <c r="D6" s="33">
        <v>0.15</v>
      </c>
      <c r="E6" s="45">
        <v>0.2</v>
      </c>
      <c r="F6" s="45">
        <v>0.25</v>
      </c>
      <c r="G6" s="45">
        <v>0.3</v>
      </c>
    </row>
    <row r="7" spans="2:7" x14ac:dyDescent="0.3">
      <c r="B7" s="40" t="s">
        <v>264</v>
      </c>
      <c r="C7" s="41"/>
      <c r="D7" s="38"/>
      <c r="E7" s="38"/>
      <c r="F7" s="38"/>
      <c r="G7" s="38"/>
    </row>
    <row r="8" spans="2:7" ht="17.25" outlineLevel="1" thickBot="1" x14ac:dyDescent="0.35">
      <c r="B8" s="42"/>
      <c r="C8" s="42" t="s">
        <v>256</v>
      </c>
      <c r="D8" s="34">
        <v>186523.61111111101</v>
      </c>
      <c r="E8" s="34">
        <v>194633.33333333299</v>
      </c>
      <c r="F8" s="34">
        <v>202743.055555556</v>
      </c>
      <c r="G8" s="34">
        <v>210852.77777777801</v>
      </c>
    </row>
    <row r="9" spans="2:7" x14ac:dyDescent="0.3">
      <c r="B9" t="s">
        <v>265</v>
      </c>
    </row>
    <row r="10" spans="2:7" x14ac:dyDescent="0.3">
      <c r="B10" t="s">
        <v>266</v>
      </c>
    </row>
    <row r="11" spans="2:7" x14ac:dyDescent="0.3">
      <c r="B11" t="s">
        <v>267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56" t="s">
        <v>185</v>
      </c>
      <c r="B1" s="56"/>
      <c r="C1" s="56"/>
      <c r="D1" s="56"/>
      <c r="E1" s="56"/>
      <c r="F1" s="56"/>
      <c r="G1" s="56"/>
      <c r="H1" s="56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60" t="s">
        <v>203</v>
      </c>
      <c r="B14" s="61"/>
      <c r="C14" s="61"/>
      <c r="D14" s="61"/>
      <c r="E14" s="61"/>
      <c r="F14" s="62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user" comment="만든 사람 user 날짜 2026-02-04">
      <inputCells r="B3" val="0.2" numFmtId="9"/>
    </scenario>
    <scenario name="목표수익률증가2" locked="1" count="1" user="user" comment="만든 사람 user 날짜 2026-02-04">
      <inputCells r="B3" val="0.25" numFmtId="9"/>
    </scenario>
    <scenario name="목표수익률증가3" locked="1" count="1" user="user" comment="만든 사람 user 날짜 2026-02-04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2026-02-04T02:11:38Z</dcterms:modified>
</cp:coreProperties>
</file>