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실기_기본서 (1)\2026_컴활2급실기_기본서\03 기본모의고사\"/>
    </mc:Choice>
  </mc:AlternateContent>
  <xr:revisionPtr revIDLastSave="0" documentId="13_ncr:1_{9C5B7225-2846-462F-A652-E42C0C0876F6}" xr6:coauthVersionLast="47" xr6:coauthVersionMax="47" xr10:uidLastSave="{00000000-0000-0000-0000-000000000000}"/>
  <bookViews>
    <workbookView xWindow="-120" yWindow="-120" windowWidth="29040" windowHeight="15840" firstSheet="3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I4" i="4"/>
  <c r="I5" i="4"/>
  <c r="I6" i="4"/>
  <c r="I7" i="4"/>
  <c r="I8" i="4"/>
  <c r="I9" i="4"/>
  <c r="I10" i="4"/>
  <c r="I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91389736-1C8A-4191-8ADC-C2BFEC1134F9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<sst xmlns="http://schemas.openxmlformats.org/spreadsheetml/2006/main" count="392" uniqueCount="290">
  <si>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</si>
  <si>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</si>
  <si>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</si>
  <si>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</si>
  <si>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</si>
  <si>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</si>
  <si>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</si>
  <si>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</si>
  <si>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</si>
  <si>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</si>
  <si>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</si>
  <si>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</si>
  <si>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</si>
  <si>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</si>
  <si>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</si>
  <si>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</si>
  <si>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</si>
  <si>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</si>
  <si>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</si>
  <si>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</si>
  <si>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</si>
  <si>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</si>
  <si>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</si>
  <si>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</si>
  <si>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</si>
  <si>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</si>
  <si>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</si>
  <si>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</si>
  <si>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</si>
  <si>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</si>
  <si>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</si>
  <si>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</si>
  <si>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</si>
  <si>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</si>
  <si>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</si>
  <si>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</si>
  <si>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</si>
  <si>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</si>
  <si>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</si>
  <si>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</si>
  <si>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</si>
  <si>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</si>
  <si>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</si>
  <si>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</si>
  <si>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</si>
  <si>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</si>
  <si>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</si>
  <si>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</si>
  <si>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</si>
  <si>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</si>
  <si>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</si>
  <si>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</si>
  <si>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</si>
  <si>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</si>
  <si>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</si>
  <si>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</si>
  <si>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</si>
  <si>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</si>
  <si>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</si>
  <si>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</si>
  <si>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</si>
  <si>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</si>
  <si>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</si>
  <si>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</si>
  <si>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</si>
  <si>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</si>
  <si>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</si>
  <si>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</si>
  <si>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</si>
  <si>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</si>
  <si>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</si>
  <si>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</si>
  <si>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</si>
  <si>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</si>
  <si>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</si>
  <si>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</si>
  <si>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</si>
  <si>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</si>
  <si>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</si>
  <si>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</si>
  <si>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</si>
  <si>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</si>
  <si>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</si>
  <si>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</si>
  <si>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</si>
  <si>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</si>
  <si>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</si>
  <si>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</si>
  <si>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</si>
  <si>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</si>
  <si>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</si>
  <si>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</si>
  <si>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</si>
  <si>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</si>
  <si>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</si>
  <si>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</si>
  <si>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</si>
  <si>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</si>
  <si>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</si>
  <si>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</si>
  <si>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</si>
  <si>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</si>
  <si>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</si>
  <si>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</si>
  <si>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</si>
  <si>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</si>
  <si>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</si>
  <si>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</si>
  <si>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</si>
  <si>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</si>
  <si>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</si>
  <si>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</si>
  <si>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</si>
  <si>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</si>
  <si>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</si>
  <si>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</si>
  <si>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</si>
  <si>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</si>
  <si>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</si>
  <si>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</si>
  <si>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</si>
  <si>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</si>
  <si>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</si>
  <si>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</si>
  <si>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</si>
  <si>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</si>
  <si>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</si>
  <si>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</si>
  <si>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</si>
  <si>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</si>
  <si>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</si>
  <si>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</si>
  <si>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</si>
  <si>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</si>
  <si>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</si>
  <si>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</si>
  <si>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</si>
  <si>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</si>
  <si>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</si>
  <si>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</si>
  <si>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</si>
  <si>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</si>
  <si>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</si>
  <si>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</si>
  <si>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</si>
  <si>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</si>
  <si>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</si>
  <si>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</si>
  <si>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</si>
  <si>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</si>
  <si>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</si>
  <si>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</si>
  <si>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</si>
  <si>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</si>
  <si>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</si>
  <si>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</si>
  <si>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</si>
  <si>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</si>
  <si>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</si>
  <si>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</si>
  <si>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</si>
  <si>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</si>
  <si>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</si>
  <si>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</si>
  <si>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</si>
  <si>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</si>
  <si>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</si>
  <si>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</si>
  <si>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</si>
  <si>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</si>
  <si>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</si>
  <si>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</si>
  <si>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</si>
  <si>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</si>
  <si>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</si>
  <si>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</si>
  <si>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</si>
  <si>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</si>
  <si>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</si>
  <si>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</si>
  <si>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</si>
  <si>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</si>
  <si>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</si>
  <si>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</si>
  <si>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</si>
  <si>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</si>
  <si>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</si>
  <si>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</si>
  <si>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</si>
  <si>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</si>
  <si>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</si>
  <si>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</si>
  <si>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</si>
  <si>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</si>
  <si>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</si>
  <si>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</si>
  <si>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</si>
  <si>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</si>
  <si>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</si>
  <si>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</si>
  <si>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</si>
  <si>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</si>
  <si>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</si>
  <si>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</si>
  <si>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</si>
  <si>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</si>
  <si>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</si>
  <si>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</si>
  <si>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</si>
  <si>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</si>
  <si>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</si>
  <si>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</si>
  <si>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</si>
  <si>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</si>
  <si>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</si>
  <si>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</si>
  <si>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</si>
  <si>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</si>
  <si>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</si>
  <si>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</si>
  <si>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</si>
  <si>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</si>
  <si>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</si>
  <si>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</si>
  <si>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</si>
  <si>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</si>
  <si>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</si>
  <si>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</si>
  <si>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</si>
  <si>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</si>
  <si>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</si>
  <si>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</si>
  <si>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</si>
  <si>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</si>
  <si>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</si>
  <si>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</si>
  <si>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</si>
  <si>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</si>
  <si>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</si>
  <si>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</si>
  <si>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</si>
  <si>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</si>
  <si>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</si>
  <si>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</si>
  <si>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</si>
  <si>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</si>
  <si>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</si>
  <si>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</si>
  <si>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</si>
  <si>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</si>
  <si>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</si>
  <si>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</si>
  <si>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</si>
  <si>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</si>
  <si>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</si>
  <si>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</si>
  <si>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</si>
  <si>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</si>
  <si>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</si>
  <si>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</si>
  <si>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</si>
  <si>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</si>
  <si>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</si>
  <si>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</si>
  <si>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</si>
  <si>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</si>
  <si>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</si>
  <si>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</si>
  <si>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</si>
  <si>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</si>
  <si>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</si>
  <si>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</si>
  <si>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</si>
  <si>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</si>
  <si>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</si>
  <si>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</si>
  <si>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</si>
  <si>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</si>
  <si>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</si>
  <si>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</si>
  <si>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user 날짜 2025-10-23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</si>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</sst>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25CDCFF1-EA2E-4544-BDBC-1C87AF278591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53.452640972224" createdVersion="7" refreshedVersion="7" minRefreshableVersion="3" recordCount="8" xr:uid="{5E84FD77-A16D-42C7-9985-E0A24452F6E5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784BA-D515-44D6-A82C-81CCE383D4C9}" name="피벗 테이블1" cacheId="4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0" sqref="E10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238</v>
      </c>
      <c r="E3" s="1" t="s">
        <v>239</v>
      </c>
      <c r="F3" s="1" t="s">
        <v>240</v>
      </c>
    </row>
    <row r="4" spans="1:6" x14ac:dyDescent="0.3">
      <c r="A4" s="1" t="s">
        <v>243</v>
      </c>
      <c r="B4" s="1" t="s">
        <v>244</v>
      </c>
      <c r="C4" s="1" t="s">
        <v>247</v>
      </c>
      <c r="D4" s="2">
        <v>43525</v>
      </c>
      <c r="E4" s="1" t="s">
        <v>253</v>
      </c>
      <c r="F4" s="1"/>
    </row>
    <row r="5" spans="1:6" x14ac:dyDescent="0.3">
      <c r="A5" s="1" t="s">
        <v>241</v>
      </c>
      <c r="B5" s="1" t="s">
        <v>245</v>
      </c>
      <c r="C5" s="1" t="s">
        <v>248</v>
      </c>
      <c r="D5" s="2">
        <v>42796</v>
      </c>
      <c r="E5" s="1" t="s">
        <v>254</v>
      </c>
      <c r="F5" s="1"/>
    </row>
    <row r="6" spans="1:6" x14ac:dyDescent="0.3">
      <c r="A6" s="1" t="s">
        <v>242</v>
      </c>
      <c r="B6" s="1" t="s">
        <v>246</v>
      </c>
      <c r="C6" s="1" t="s">
        <v>249</v>
      </c>
      <c r="D6" s="2">
        <v>44291</v>
      </c>
      <c r="E6" s="1" t="s">
        <v>255</v>
      </c>
      <c r="F6" s="1"/>
    </row>
    <row r="7" spans="1:6" x14ac:dyDescent="0.3">
      <c r="A7" s="1" t="s">
        <v>241</v>
      </c>
      <c r="B7" s="1" t="s">
        <v>245</v>
      </c>
      <c r="C7" s="1" t="s">
        <v>250</v>
      </c>
      <c r="D7" s="2">
        <v>42663</v>
      </c>
      <c r="E7" s="1" t="s">
        <v>256</v>
      </c>
      <c r="F7" s="1"/>
    </row>
    <row r="8" spans="1:6" x14ac:dyDescent="0.3">
      <c r="A8" s="1" t="s">
        <v>241</v>
      </c>
      <c r="B8" s="1" t="s">
        <v>244</v>
      </c>
      <c r="C8" s="1" t="s">
        <v>251</v>
      </c>
      <c r="D8" s="2">
        <v>43394</v>
      </c>
      <c r="E8" s="1" t="s">
        <v>257</v>
      </c>
      <c r="F8" s="1"/>
    </row>
    <row r="9" spans="1:6" x14ac:dyDescent="0.3">
      <c r="A9" s="1" t="s">
        <v>243</v>
      </c>
      <c r="B9" s="1" t="s">
        <v>246</v>
      </c>
      <c r="C9" s="1" t="s">
        <v>252</v>
      </c>
      <c r="D9" s="2">
        <v>44856</v>
      </c>
      <c r="E9" s="1" t="s">
        <v>258</v>
      </c>
      <c r="F9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J18" sqref="J18"/>
    </sheetView>
  </sheetViews>
  <sheetFormatPr defaultRowHeight="16.5" x14ac:dyDescent="0.3"/>
  <cols>
    <col min="6" max="6" width="5.625" customWidth="1"/>
  </cols>
  <sheetData>
    <row r="1" spans="1:5" ht="20.25" x14ac:dyDescent="0.3">
      <c r="A1" s="19" t="s">
        <v>204</v>
      </c>
      <c r="B1" s="19"/>
      <c r="C1" s="19"/>
      <c r="D1" s="19"/>
      <c r="E1" s="19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27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27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27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27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27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27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27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27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27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L11" sqref="L11"/>
    </sheetView>
  </sheetViews>
  <sheetFormatPr defaultRowHeight="16.5" x14ac:dyDescent="0.3"/>
  <sheetData>
    <row r="1" spans="1:5" ht="20.25" x14ac:dyDescent="0.3">
      <c r="A1" s="19" t="s">
        <v>218</v>
      </c>
      <c r="B1" s="19"/>
      <c r="C1" s="19"/>
      <c r="D1" s="19"/>
      <c r="E1" s="19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16" sqref="J16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26" t="s">
        <v>1</v>
      </c>
      <c r="B3" s="26" t="s">
        <v>37</v>
      </c>
      <c r="C3" s="26" t="s">
        <v>90</v>
      </c>
      <c r="D3" s="26"/>
      <c r="E3" s="26"/>
      <c r="F3" s="26"/>
      <c r="G3" s="26"/>
    </row>
    <row r="4" spans="1:7" ht="17.25" thickBot="1" x14ac:dyDescent="0.35">
      <c r="A4" s="32"/>
      <c r="B4" s="32"/>
      <c r="C4" s="33" t="s">
        <v>91</v>
      </c>
      <c r="D4" s="33" t="s">
        <v>92</v>
      </c>
      <c r="E4" s="33" t="s">
        <v>93</v>
      </c>
      <c r="F4" s="33" t="s">
        <v>94</v>
      </c>
      <c r="G4" s="33" t="s">
        <v>95</v>
      </c>
    </row>
    <row r="5" spans="1:7" ht="17.25" thickTop="1" x14ac:dyDescent="0.3">
      <c r="A5" s="29" t="s">
        <v>96</v>
      </c>
      <c r="B5" s="29" t="s">
        <v>97</v>
      </c>
      <c r="C5" s="29">
        <v>18</v>
      </c>
      <c r="D5" s="29">
        <v>96</v>
      </c>
      <c r="E5" s="29">
        <v>85</v>
      </c>
      <c r="F5" s="30">
        <v>90.5</v>
      </c>
      <c r="G5" s="31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7">
        <v>36</v>
      </c>
      <c r="G6" s="28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7">
        <v>92.5</v>
      </c>
      <c r="G7" s="28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7">
        <v>76.5</v>
      </c>
      <c r="G8" s="28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7">
        <v>65</v>
      </c>
      <c r="G9" s="28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7">
        <v>84</v>
      </c>
      <c r="G10" s="28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7">
        <v>93</v>
      </c>
      <c r="G11" s="28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7">
        <v>92.5</v>
      </c>
      <c r="G12" s="28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7">
        <v>93</v>
      </c>
      <c r="G13" s="28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18" sqref="K18"/>
    </sheetView>
  </sheetViews>
  <sheetFormatPr defaultRowHeight="16.5" x14ac:dyDescent="0.3"/>
  <sheetData>
    <row r="1" spans="1:7" ht="20.25" x14ac:dyDescent="0.3">
      <c r="A1" s="19" t="s">
        <v>113</v>
      </c>
      <c r="B1" s="19"/>
      <c r="C1" s="19"/>
      <c r="D1" s="19"/>
      <c r="E1" s="19"/>
      <c r="F1" s="19"/>
      <c r="G1" s="19"/>
    </row>
    <row r="3" spans="1:7" x14ac:dyDescent="0.3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3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L25" sqref="L25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5" t="s">
        <v>132</v>
      </c>
      <c r="B16" s="5" t="s">
        <v>134</v>
      </c>
      <c r="C16" s="1"/>
    </row>
    <row r="17" spans="1:10" x14ac:dyDescent="0.3">
      <c r="A17" s="1" t="s">
        <v>259</v>
      </c>
      <c r="B17" s="1"/>
      <c r="C17" s="1"/>
    </row>
    <row r="18" spans="1:10" x14ac:dyDescent="0.3">
      <c r="A18" s="1"/>
      <c r="B18" s="1" t="s">
        <v>260</v>
      </c>
      <c r="C18" s="1"/>
    </row>
    <row r="20" spans="1:10" x14ac:dyDescent="0.3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K10" sqref="K10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HOUR(C3)+MINUTE(C3)+10-HOUR(B3)+MINUTE(B3)+10*1200</f>
        <v>12048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HOUR(C4)+MINUTE(C4)+10-HOUR(B4)+MINUTE(B4)+10*1200</f>
        <v>12049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12038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12110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12091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12056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12070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12100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22" t="s">
        <v>48</v>
      </c>
      <c r="B22" s="22"/>
      <c r="C22" s="22"/>
      <c r="D22" s="7">
        <f>SUMIFS(D14:D21,$B$14:$B$21,"판매부",$C$14:$C$21,"대리")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A3" sqref="A3:F29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19" t="s">
        <v>153</v>
      </c>
      <c r="B1" s="19"/>
      <c r="C1" s="19"/>
      <c r="D1" s="19"/>
      <c r="E1" s="19"/>
      <c r="F1" s="19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34" t="s">
        <v>268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34" t="s">
        <v>261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34" t="s">
        <v>269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34" t="s">
        <v>262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34" t="s">
        <v>270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34" t="s">
        <v>263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34" t="s">
        <v>271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34" t="s">
        <v>264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34" t="s">
        <v>272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34" t="s">
        <v>265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35"/>
      <c r="B26" s="38" t="s">
        <v>273</v>
      </c>
      <c r="C26" s="37"/>
      <c r="D26" s="36"/>
      <c r="E26" s="37">
        <f>SUBTOTAL(4,E24:E25)</f>
        <v>72000</v>
      </c>
      <c r="F26" s="36"/>
    </row>
    <row r="27" spans="1:6" outlineLevel="1" x14ac:dyDescent="0.3">
      <c r="A27" s="35"/>
      <c r="B27" s="38" t="s">
        <v>266</v>
      </c>
      <c r="C27" s="37"/>
      <c r="D27" s="36">
        <f>SUBTOTAL(9,D24:D25)</f>
        <v>80</v>
      </c>
      <c r="E27" s="37"/>
      <c r="F27" s="36"/>
    </row>
    <row r="28" spans="1:6" x14ac:dyDescent="0.3">
      <c r="A28" s="35"/>
      <c r="B28" s="38" t="s">
        <v>274</v>
      </c>
      <c r="C28" s="37"/>
      <c r="D28" s="36"/>
      <c r="E28" s="37">
        <f>SUBTOTAL(4,E4:E25)</f>
        <v>800000</v>
      </c>
      <c r="F28" s="36"/>
    </row>
    <row r="29" spans="1:6" x14ac:dyDescent="0.3">
      <c r="A29" s="35"/>
      <c r="B29" s="38" t="s">
        <v>267</v>
      </c>
      <c r="C29" s="37"/>
      <c r="D29" s="36">
        <f>SUBTOTAL(9,D4:D25)</f>
        <v>265</v>
      </c>
      <c r="E29" s="37"/>
      <c r="F29" s="36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J18" sqref="J18"/>
    </sheetView>
  </sheetViews>
  <sheetFormatPr defaultRowHeight="16.5" x14ac:dyDescent="0.3"/>
  <cols>
    <col min="1" max="1" width="15.25" bestFit="1" customWidth="1"/>
    <col min="2" max="2" width="8.5" bestFit="1" customWidth="1"/>
    <col min="3" max="5" width="5.5" bestFit="1" customWidth="1"/>
    <col min="6" max="6" width="7.375" bestFit="1" customWidth="1"/>
  </cols>
  <sheetData>
    <row r="1" spans="1:5" ht="20.25" x14ac:dyDescent="0.3">
      <c r="A1" s="19" t="s">
        <v>170</v>
      </c>
      <c r="B1" s="19"/>
      <c r="C1" s="19"/>
      <c r="D1" s="19"/>
      <c r="E1" s="19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3">
      <c r="A14" s="39" t="s">
        <v>23</v>
      </c>
      <c r="B14" t="s">
        <v>275</v>
      </c>
    </row>
    <row r="16" spans="1:5" x14ac:dyDescent="0.3">
      <c r="A16" s="39" t="s">
        <v>276</v>
      </c>
      <c r="B16" s="39" t="s">
        <v>0</v>
      </c>
    </row>
    <row r="17" spans="1:5" x14ac:dyDescent="0.3">
      <c r="A17" s="39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 s="40">
        <v>30</v>
      </c>
      <c r="C18" s="40">
        <v>1</v>
      </c>
      <c r="D18" s="40">
        <v>19</v>
      </c>
      <c r="E18" s="40">
        <v>10</v>
      </c>
    </row>
    <row r="19" spans="1:5" x14ac:dyDescent="0.3">
      <c r="A19" t="s">
        <v>39</v>
      </c>
      <c r="B19" s="40"/>
      <c r="C19" s="40">
        <v>2</v>
      </c>
      <c r="D19" s="40">
        <v>17</v>
      </c>
      <c r="E19" s="40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B613-2D1C-4A09-81BE-F4065969159A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45" t="s">
        <v>283</v>
      </c>
      <c r="C2" s="46"/>
      <c r="D2" s="52"/>
      <c r="E2" s="52"/>
      <c r="F2" s="52"/>
      <c r="G2" s="52"/>
    </row>
    <row r="3" spans="2:7" collapsed="1" x14ac:dyDescent="0.3">
      <c r="B3" s="44"/>
      <c r="C3" s="44"/>
      <c r="D3" s="53" t="s">
        <v>285</v>
      </c>
      <c r="E3" s="53" t="s">
        <v>279</v>
      </c>
      <c r="F3" s="53" t="s">
        <v>281</v>
      </c>
      <c r="G3" s="53" t="s">
        <v>282</v>
      </c>
    </row>
    <row r="4" spans="2:7" ht="27" hidden="1" outlineLevel="1" x14ac:dyDescent="0.3">
      <c r="B4" s="48"/>
      <c r="C4" s="48"/>
      <c r="D4" s="41"/>
      <c r="E4" s="55" t="s">
        <v>280</v>
      </c>
      <c r="F4" s="55" t="s">
        <v>280</v>
      </c>
      <c r="G4" s="55" t="s">
        <v>280</v>
      </c>
    </row>
    <row r="5" spans="2:7" x14ac:dyDescent="0.3">
      <c r="B5" s="49" t="s">
        <v>284</v>
      </c>
      <c r="C5" s="50"/>
      <c r="D5" s="47"/>
      <c r="E5" s="47"/>
      <c r="F5" s="47"/>
      <c r="G5" s="47"/>
    </row>
    <row r="6" spans="2:7" outlineLevel="1" x14ac:dyDescent="0.3">
      <c r="B6" s="48"/>
      <c r="C6" s="48" t="s">
        <v>277</v>
      </c>
      <c r="D6" s="42">
        <v>0.15</v>
      </c>
      <c r="E6" s="54">
        <v>0.2</v>
      </c>
      <c r="F6" s="54">
        <v>0.25</v>
      </c>
      <c r="G6" s="54">
        <v>0.3</v>
      </c>
    </row>
    <row r="7" spans="2:7" x14ac:dyDescent="0.3">
      <c r="B7" s="49" t="s">
        <v>286</v>
      </c>
      <c r="C7" s="50"/>
      <c r="D7" s="47"/>
      <c r="E7" s="47"/>
      <c r="F7" s="47"/>
      <c r="G7" s="47"/>
    </row>
    <row r="8" spans="2:7" ht="17.25" outlineLevel="1" thickBot="1" x14ac:dyDescent="0.35">
      <c r="B8" s="51"/>
      <c r="C8" s="51" t="s">
        <v>278</v>
      </c>
      <c r="D8" s="43">
        <v>186523.61111111101</v>
      </c>
      <c r="E8" s="43">
        <v>194633.33333333299</v>
      </c>
      <c r="F8" s="43">
        <v>202743.055555556</v>
      </c>
      <c r="G8" s="43">
        <v>210852.77777777801</v>
      </c>
    </row>
    <row r="9" spans="2:7" x14ac:dyDescent="0.3">
      <c r="B9" t="s">
        <v>287</v>
      </c>
    </row>
    <row r="10" spans="2:7" x14ac:dyDescent="0.3">
      <c r="B10" t="s">
        <v>288</v>
      </c>
    </row>
    <row r="11" spans="2:7" x14ac:dyDescent="0.3">
      <c r="B11" t="s">
        <v>289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user" comment="만든 사람 user 날짜 2025-10-23">
      <inputCells r="B3" val="0.2" numFmtId="9"/>
    </scenario>
    <scenario name="목표수익률증가2" locked="1" count="1" user="user" comment="만든 사람 user 날짜 2025-10-23">
      <inputCells r="B3" val="0.25" numFmtId="9"/>
    </scenario>
    <scenario name="목표수익률증가3" locked="1" count="1" user="user" comment="만든 사람 user 날짜 2025-10-23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2025-10-23T02:17:25Z</dcterms:modified>
</cp:coreProperties>
</file>