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01 엑셀\03 기본모의고사\"/>
    </mc:Choice>
  </mc:AlternateContent>
  <xr:revisionPtr revIDLastSave="0" documentId="13_ncr:1_{02E1FE19-B9A6-4808-8273-50BD5A1287C6}" xr6:coauthVersionLast="47" xr6:coauthVersionMax="47" xr10:uidLastSave="{00000000-0000-0000-0000-000000000000}"/>
  <bookViews>
    <workbookView xWindow="-96" yWindow="0" windowWidth="18432" windowHeight="12336" tabRatio="765" firstSheet="1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LEFT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I29" i="2"/>
  <c r="K25" i="2"/>
  <c r="F16" i="2"/>
  <c r="E4" i="2" a="1"/>
  <c r="E4" i="2" s="1"/>
  <c r="E5" i="2" a="1"/>
  <c r="E5" i="2"/>
  <c r="E6" i="2" a="1"/>
  <c r="E6" i="2" s="1"/>
  <c r="E7" i="2" a="1"/>
  <c r="E7" i="2"/>
  <c r="E8" i="2" a="1"/>
  <c r="E8" i="2" s="1"/>
  <c r="E9" i="2" a="1"/>
  <c r="E9" i="2" s="1"/>
  <c r="E10" i="2" a="1"/>
  <c r="E10" i="2" s="1"/>
  <c r="E11" i="2" a="1"/>
  <c r="E11" i="2"/>
  <c r="E12" i="2" a="1"/>
  <c r="E12" i="2" s="1"/>
  <c r="E3" i="2" a="1"/>
  <c r="E3" i="2" s="1"/>
  <c r="B31" i="2" a="1"/>
  <c r="B31" i="2" s="1"/>
  <c r="B32" i="2" a="1"/>
  <c r="B32" i="2" s="1"/>
  <c r="B33" i="2" a="1"/>
  <c r="B33" i="2" s="1"/>
  <c r="B30" i="2" a="1"/>
  <c r="B30" i="2" s="1"/>
  <c r="K16" i="2" a="1"/>
  <c r="K16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G17" i="2" a="1"/>
  <c r="G21" i="2" a="1"/>
  <c r="G25" i="2" a="1"/>
  <c r="G20" i="2" a="1"/>
  <c r="G18" i="2" a="1"/>
  <c r="G22" i="2" a="1"/>
  <c r="G24" i="2" a="1"/>
  <c r="G19" i="2" a="1"/>
  <c r="G23" i="2" a="1"/>
  <c r="G16" i="2" a="1"/>
  <c r="K20" i="2" l="1"/>
  <c r="K19" i="2"/>
  <c r="K18" i="2"/>
  <c r="K17" i="2"/>
  <c r="G23" i="2"/>
  <c r="G19" i="2"/>
  <c r="G24" i="2"/>
  <c r="G22" i="2"/>
  <c r="G18" i="2"/>
  <c r="G20" i="2"/>
  <c r="G25" i="2"/>
  <c r="G21" i="2"/>
  <c r="G17" i="2"/>
  <c r="G16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74C127-F002-44EE-9710-540BD8DC66C3}" name="MS Access Database_Query" type="1" refreshedVersion="8" background="1">
    <dbPr connection="DSN=MS Access Database;DBQ=C:\컴활 1급 실기\01 엑셀\03 기본모의고사\통화요금.accdb;DefaultDir=C:\컴활 1급 실기\01 엑셀\03 기본모의고사;DriverId=25;FIL=MS Access;MaxBufferSize=2048;PageTimeout=5;" command="SELECT 통화시간별요금.순번, 통화시간별요금.고객코드, 통화시간별요금.`통화시간(초)`, 통화시간별요금.`요금(원)`_x000d__x000a_FROM `C:\컴활 1급 실기\01 엑셀\03 기본모의고사\통화요금.accdb`.통화시간별요금 통화시간별요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<sst xmlns="http://schemas.openxmlformats.org/spreadsheetml/2006/main" count="296" uniqueCount="166">
  <si>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</si>
  <si>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</si>
  <si>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</si>
  <si>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</si>
  <si>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</si>
  <si>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</si>
  <si>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</si>
  <si>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</si>
  <si>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</si>
  <si>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</si>
  <si>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</si>
  <si>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</si>
  <si>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</si>
  <si>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</si>
  <si>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</si>
  <si>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</si>
  <si>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</si>
  <si>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</si>
  <si>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</si>
  <si>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</si>
  <si>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</si>
  <si>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</si>
  <si>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</si>
  <si>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</si>
  <si>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</si>
  <si>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</si>
  <si>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</si>
  <si>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</si>
  <si>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</si>
  <si>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</si>
  <si>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</si>
  <si>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</si>
  <si>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</si>
  <si>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</si>
  <si>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</si>
  <si>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</si>
  <si>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</si>
  <si>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</si>
  <si>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</si>
  <si>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</si>
  <si>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</si>
  <si>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</si>
  <si>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</si>
  <si>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</si>
  <si>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</si>
  <si>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</si>
  <si>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</si>
  <si>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</si>
  <si>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</si>
  <si>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</si>
  <si>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</si>
  <si>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</si>
  <si>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</si>
  <si>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</si>
  <si>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</si>
  <si>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</si>
  <si>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</si>
  <si>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</si>
  <si>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</si>
  <si>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</si>
  <si>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</si>
  <si>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</si>
  <si>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</si>
  <si>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</si>
  <si>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</si>
  <si>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</si>
  <si>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</si>
  <si>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</si>
  <si>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</si>
  <si>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</si>
  <si>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</si>
  <si>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</si>
  <si>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</si>
  <si>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</si>
  <si>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</si>
  <si>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</si>
  <si>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</si>
  <si>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</si>
  <si>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</si>
  <si>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</si>
  <si>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</si>
  <si>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</si>
  <si>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</si>
  <si>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</si>
  <si>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</si>
  <si>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</si>
  <si>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</si>
  <si>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</si>
  <si>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</si>
  <si>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</si>
  <si>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</si>
  <si>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</si>
  <si>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</si>
  <si>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</si>
  <si>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</si>
  <si>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</si>
  <si>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</si>
  <si>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</si>
  <si>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</si>
  <si>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</si>
  <si>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</si>
  <si>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</si>
  <si>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</si>
  <si>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</si>
  <si>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</si>
  <si>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</si>
  <si>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</si>
  <si>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</si>
  <si>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</si>
  <si>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</si>
  <si>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</si>
  <si>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</si>
  <si>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</si>
  <si>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</si>
  <si>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</si>
  <si>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</si>
  <si>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</si>
  <si>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</si>
  <si>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</si>
  <si>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</si>
  <si>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</si>
  <si>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</si>
  <si>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</si>
  <si>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</si>
  <si>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</si>
  <si>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</si>
  <si>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</si>
  <si>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</si>
  <si>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</si>
  <si>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</si>
  <si>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</si>
  <si>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</si>
  <si>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</si>
  <si>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</si>
  <si>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</si>
  <si>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</si>
  <si>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</si>
  <si>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</si>
  <si>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</si>
  <si>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</si>
  <si>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</si>
  <si>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</si>
  <si>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</si>
  <si>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</si>
  <si>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</si>
  <si>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</si>
  <si>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</si>
  <si>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</si>
  <si>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</si>
  <si>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</si>
  <si>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</si>
  <si>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</si>
  <si>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</si>
  <si>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</si>
  <si>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</si>
  <si>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</si>
  <si>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</si>
  <si>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</si>
  <si>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</si>
  <si>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</si>
  <si>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 : 요금(원)</t>
  </si>
  <si>
    <t>최소 : 통화시간(초)</t>
  </si>
  <si>
    <t>국어</t>
    <phoneticPr fontId="1" type="noConversion"/>
  </si>
  <si>
    <t>총점</t>
    <phoneticPr fontId="1" type="noConversion"/>
  </si>
  <si>
    <t>수학</t>
    <phoneticPr fontId="1" type="noConversion"/>
  </si>
  <si>
    <t>&gt;=90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</si>
</sst>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0.0&quot;(잘함)&quot;;[&gt;=60]0.0&quot;(보통)&quot;;0.0&quot;(노력요함)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2"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'기타작업-1'!$E$3:$E$9</c15:sqref>
                  </c15:fullRef>
                </c:ext>
              </c:extLst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80-4103-B47A-EBB6631E7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'기타작업-1'!$C$3:$C$9</c15:sqref>
                  </c15:fullRef>
                </c:ext>
              </c:extLst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'기타작업-1'!$D$3:$D$9</c15:sqref>
                  </c15:fullRef>
                </c:ext>
              </c:extLst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1</xdr:row>
          <xdr:rowOff>0</xdr:rowOff>
        </xdr:from>
        <xdr:to>
          <xdr:col>9</xdr:col>
          <xdr:colOff>647700</xdr:colOff>
          <xdr:row>3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15240</xdr:colOff>
          <xdr:row>4</xdr:row>
          <xdr:rowOff>15240</xdr:rowOff>
        </xdr:from>
        <xdr:to>
          <xdr:col>9</xdr:col>
          <xdr:colOff>647700</xdr:colOff>
          <xdr:row>6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0</xdr:row>
          <xdr:rowOff>83820</xdr:rowOff>
        </xdr:from>
        <xdr:to>
          <xdr:col>4</xdr:col>
          <xdr:colOff>647700</xdr:colOff>
          <xdr:row>1</xdr:row>
          <xdr:rowOff>106680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83.631430324072" backgroundQuery="1" createdVersion="8" refreshedVersion="8" minRefreshableVersion="3" recordCount="30" xr:uid="{C2C1DB0C-8BB8-432C-89C9-ADDB6BAD4C82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6E9A7-A507-4CFA-8D22-C451F81CAE8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1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/>
  </sheetViews>
  <sheetFormatPr defaultRowHeight="17.399999999999999"/>
  <cols>
    <col min="1" max="1" width="11.19921875" customWidth="1"/>
    <col min="2" max="2" width="5.59765625" customWidth="1"/>
    <col min="3" max="3" width="13.19921875" bestFit="1" customWidth="1"/>
    <col min="4" max="4" width="7.59765625" customWidth="1"/>
    <col min="5" max="5" width="7.5" customWidth="1"/>
    <col min="6" max="6" width="9.5" customWidth="1"/>
    <col min="7" max="7" width="5.69921875" customWidth="1"/>
    <col min="8" max="8" width="9.19921875" bestFit="1" customWidth="1"/>
    <col min="9" max="9" width="5.59765625" customWidth="1"/>
  </cols>
  <sheetData>
    <row r="2" spans="1:9" ht="21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4" t="s">
        <v>149</v>
      </c>
    </row>
    <row r="26" spans="1:9">
      <c r="A26" t="b">
        <f>OR(  G5&gt;=LARGE($G$5:$G$23,3),  G5&lt;=SMALL($G$5:$G$23,3)  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1" priority="1">
      <formula>(YEAR($C5)=2021)+(YEAR($C5)=2020)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workbookViewId="0"/>
  </sheetViews>
  <sheetFormatPr defaultRowHeight="17.399999999999999"/>
  <cols>
    <col min="1" max="1" width="10.19921875" customWidth="1"/>
    <col min="2" max="2" width="9.19921875" customWidth="1"/>
    <col min="3" max="3" width="10.3984375" customWidth="1"/>
    <col min="4" max="4" width="6.8984375" customWidth="1"/>
    <col min="5" max="5" width="13.19921875" customWidth="1"/>
    <col min="6" max="6" width="11.8984375" customWidth="1"/>
    <col min="7" max="7" width="11.3984375" customWidth="1"/>
    <col min="8" max="8" width="8.59765625" customWidth="1"/>
    <col min="9" max="9" width="11.3984375" customWidth="1"/>
    <col min="10" max="10" width="11.69921875" customWidth="1"/>
    <col min="11" max="11" width="9.097656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D3 * _xlfn.SWITCH(LEFT(B3,2),$H$3,$H$4,$I$3,$I$4,$J$3,$J$4,$K$3,$K$4)  *  (1-(_xlfn.SWITCH(LEFT(B3,2), $H$3,$H$5,$I$3,$I$5,$J$3,$J$5,$K$3,$K$5)  +  IF(D3&gt;=200, 1%, 0%)))</f>
        <v>5965.5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D4 * _xlfn.SWITCH(LEFT(B4,2),$H$3,$H$4,$I$3,$I$4,$J$3,$J$4,$K$3,$K$4)  *  (1-(_xlfn.SWITCH(LEFT(B4,2), $H$3,$H$5,$I$3,$I$5,$J$3,$J$5,$K$3,$K$5)  +  IF(D4&gt;=200, 1%, 0%)))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D5 * _xlfn.SWITCH(LEFT(B5,2),$H$3,$H$4,$I$3,$I$4,$J$3,$J$4,$K$3,$K$4)  *  (1-(_xlfn.SWITCH(LEFT(B5,2), $H$3,$H$5,$I$3,$I$5,$J$3,$J$5,$K$3,$K$5)  +  IF(D5&gt;=200, 1%, 0%)))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D6 * _xlfn.SWITCH(LEFT(B6,2),$H$3,$H$4,$I$3,$I$4,$J$3,$J$4,$K$3,$K$4)  *  (1-(_xlfn.SWITCH(LEFT(B6,2), $H$3,$H$5,$I$3,$I$5,$J$3,$J$5,$K$3,$K$5)  +  IF(D6&gt;=200, 1%, 0%)))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D7 * _xlfn.SWITCH(LEFT(B7,2),$H$3,$H$4,$I$3,$I$4,$J$3,$J$4,$K$3,$K$4)  *  (1-(_xlfn.SWITCH(LEFT(B7,2), $H$3,$H$5,$I$3,$I$5,$J$3,$J$5,$K$3,$K$5)  +  IF(D7&gt;=200, 1%, 0%)))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D8 * _xlfn.SWITCH(LEFT(B8,2),$H$3,$H$4,$I$3,$I$4,$J$3,$J$4,$K$3,$K$4)  *  (1-(_xlfn.SWITCH(LEFT(B8,2), $H$3,$H$5,$I$3,$I$5,$J$3,$J$5,$K$3,$K$5)  +  IF(D8&gt;=200, 1%, 0%)))</f>
        <v>5820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D9 * _xlfn.SWITCH(LEFT(B9,2),$H$3,$H$4,$I$3,$I$4,$J$3,$J$4,$K$3,$K$4)  *  (1-(_xlfn.SWITCH(LEFT(B9,2), $H$3,$H$5,$I$3,$I$5,$J$3,$J$5,$K$3,$K$5)  +  IF(D9&gt;=200, 1%, 0%)))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D10 * _xlfn.SWITCH(LEFT(B10,2),$H$3,$H$4,$I$3,$I$4,$J$3,$J$4,$K$3,$K$4)  *  (1-(_xlfn.SWITCH(LEFT(B10,2), $H$3,$H$5,$I$3,$I$5,$J$3,$J$5,$K$3,$K$5)  +  IF(D10&gt;=200, 1%, 0%)))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D11 * _xlfn.SWITCH(LEFT(B11,2),$H$3,$H$4,$I$3,$I$4,$J$3,$J$4,$K$3,$K$4)  *  (1-(_xlfn.SWITCH(LEFT(B11,2), $H$3,$H$5,$I$3,$I$5,$J$3,$J$5,$K$3,$K$5)  +  IF(D11&gt;=200, 1%, 0%)))</f>
        <v>7392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D12 * _xlfn.SWITCH(LEFT(B12,2),$H$3,$H$4,$I$3,$I$4,$J$3,$J$4,$K$3,$K$4)  *  (1-(_xlfn.SWITCH(LEFT(B12,2), $H$3,$H$5,$I$3,$I$5,$J$3,$J$5,$K$3,$K$5)  +  IF(D12&gt;=200, 1%, 0%)))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30" t="s">
        <v>63</v>
      </c>
      <c r="J15" s="31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FREQUENCY(F16:F25,J16:J19)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162</v>
      </c>
      <c r="J22" s="7" t="s">
        <v>164</v>
      </c>
      <c r="K22" s="7" t="s">
        <v>163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165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165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32">
        <f>DAVERAGE(A15:G25,4,I22:K25)</f>
        <v>89</v>
      </c>
      <c r="J29" s="33"/>
    </row>
    <row r="30" spans="1:11">
      <c r="A30" s="6" t="s">
        <v>79</v>
      </c>
      <c r="B30" s="1">
        <f t="array" ref="B30">MAX(($C$37:$C$56=A30)*(YEAR($F$37:$F$56)&gt;=2018)*($D$37:$D$56))</f>
        <v>135</v>
      </c>
    </row>
    <row r="31" spans="1:11">
      <c r="A31" s="6" t="s">
        <v>80</v>
      </c>
      <c r="B31" s="1">
        <f t="array" ref="B31">MAX(($C$37:$C$56=A31)*(YEAR($F$37:$F$56)&gt;=2018)*($D$37:$D$56))</f>
        <v>90</v>
      </c>
    </row>
    <row r="32" spans="1:11">
      <c r="A32" s="6" t="s">
        <v>81</v>
      </c>
      <c r="B32" s="1">
        <f t="array" ref="B32">MAX(($C$37:$C$56=A32)*(YEAR($F$37:$F$56)&gt;=2018)*($D$37:$D$56))</f>
        <v>160</v>
      </c>
    </row>
    <row r="33" spans="1:9">
      <c r="A33" s="6" t="s">
        <v>82</v>
      </c>
      <c r="B33" s="1">
        <f t="array" ref="B33">MAX(($C$37:$C$56=A33)*(YEAR($F$37:$F$56)&gt;=2018)*($D$37:$D$56))</f>
        <v>66</v>
      </c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 QUOTIENT(_xlfn.DAYS(G37,F37),30),  "00개월")</f>
        <v>36개월</v>
      </c>
      <c r="I37" s="23" t="str">
        <f>IF(LEFT(B37,1)="Y",  "예술빌딩("  &amp;  COUNTIF($B$37:$B$56,"Y*")  &amp;  ")",  IF(LEFT(B37,1)="W",  "월드빌딩("  &amp;  COUNTIF($B$37:$B$56, "W*")  &amp;  ")", "그외("  &amp;  COUNTIF($B$37:$B$56,"&lt;&gt;Y*")-COUNTIF($B$37:$B$56,"W*")  &amp;  ")"))</f>
        <v>그외(8)</v>
      </c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 QUOTIENT(_xlfn.DAYS(G38,F38),30),  "00개월")</f>
        <v>73개월</v>
      </c>
      <c r="I38" s="23" t="str">
        <f t="shared" ref="I38:I56" si="2">IF(LEFT(B38,1)="Y",  "예술빌딩("  &amp;  COUNTIF($B$37:$B$56,"Y*")  &amp;  ")",  IF(LEFT(B38,1)="W",  "월드빌딩("  &amp;  COUNTIF($B$37:$B$56, "W*")  &amp;  ")", "그외("  &amp;  COUNTIF($B$37:$B$56,"&lt;&gt;Y*")-COUNTIF($B$37:$B$56,"W*")  &amp;  ")"))</f>
        <v>그외(8)</v>
      </c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 t="str">
        <f t="shared" si="2"/>
        <v>예술빌딩(6)</v>
      </c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 t="str">
        <f t="shared" si="2"/>
        <v>예술빌딩(6)</v>
      </c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 t="str">
        <f t="shared" si="2"/>
        <v>그외(8)</v>
      </c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 t="str">
        <f t="shared" si="2"/>
        <v>그외(8)</v>
      </c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 t="str">
        <f t="shared" si="2"/>
        <v>예술빌딩(6)</v>
      </c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 t="str">
        <f t="shared" si="2"/>
        <v>예술빌딩(6)</v>
      </c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 t="str">
        <f t="shared" si="2"/>
        <v>예술빌딩(6)</v>
      </c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 t="str">
        <f t="shared" si="2"/>
        <v>월드빌딩(6)</v>
      </c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 t="str">
        <f t="shared" si="2"/>
        <v>그외(8)</v>
      </c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 t="str">
        <f t="shared" si="2"/>
        <v>월드빌딩(6)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 t="str">
        <f t="shared" si="2"/>
        <v>월드빌딩(6)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 t="str">
        <f t="shared" si="2"/>
        <v>월드빌딩(6)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 t="str">
        <f t="shared" si="2"/>
        <v>월드빌딩(6)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 t="str">
        <f t="shared" si="2"/>
        <v>그외(8)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 t="str">
        <f t="shared" si="2"/>
        <v>그외(8)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 t="str">
        <f t="shared" si="2"/>
        <v>월드빌딩(6)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 t="str">
        <f t="shared" si="2"/>
        <v>예술빌딩(6)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 t="str">
        <f t="shared" si="2"/>
        <v>그외(8)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B4" sqref="B4"/>
    </sheetView>
  </sheetViews>
  <sheetFormatPr defaultRowHeight="17.399999999999999"/>
  <cols>
    <col min="1" max="1" width="8.59765625" bestFit="1" customWidth="1"/>
    <col min="2" max="2" width="17.5" bestFit="1" customWidth="1"/>
    <col min="3" max="3" width="13.59765625" bestFit="1" customWidth="1"/>
  </cols>
  <sheetData>
    <row r="1" spans="1:3">
      <c r="A1" s="25" t="s">
        <v>150</v>
      </c>
      <c r="B1" t="s">
        <v>151</v>
      </c>
    </row>
    <row r="3" spans="1:3">
      <c r="A3" s="25" t="s">
        <v>153</v>
      </c>
      <c r="B3" t="s">
        <v>161</v>
      </c>
      <c r="C3" t="s">
        <v>160</v>
      </c>
    </row>
    <row r="4" spans="1:3">
      <c r="A4" t="s">
        <v>154</v>
      </c>
      <c r="B4">
        <v>478</v>
      </c>
      <c r="C4" s="26">
        <v>2390</v>
      </c>
    </row>
    <row r="5" spans="1:3">
      <c r="A5" t="s">
        <v>155</v>
      </c>
      <c r="B5">
        <v>168</v>
      </c>
      <c r="C5" s="26">
        <v>1848</v>
      </c>
    </row>
    <row r="6" spans="1:3">
      <c r="A6" t="s">
        <v>156</v>
      </c>
      <c r="B6">
        <v>142</v>
      </c>
      <c r="C6" s="26">
        <v>1140</v>
      </c>
    </row>
    <row r="7" spans="1:3">
      <c r="A7" t="s">
        <v>157</v>
      </c>
      <c r="B7">
        <v>77</v>
      </c>
      <c r="C7" s="26">
        <v>847</v>
      </c>
    </row>
    <row r="8" spans="1:3">
      <c r="A8" t="s">
        <v>158</v>
      </c>
      <c r="B8">
        <v>253</v>
      </c>
      <c r="C8" s="26">
        <v>2783</v>
      </c>
    </row>
    <row r="9" spans="1:3">
      <c r="A9" t="s">
        <v>159</v>
      </c>
      <c r="B9">
        <v>334</v>
      </c>
      <c r="C9" s="26">
        <v>2565</v>
      </c>
    </row>
    <row r="10" spans="1:3">
      <c r="A10" t="s">
        <v>152</v>
      </c>
      <c r="B10">
        <v>77</v>
      </c>
      <c r="C10" s="26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F11" sqref="F11"/>
    </sheetView>
  </sheetViews>
  <sheetFormatPr defaultRowHeight="17.399999999999999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4" t="s">
        <v>115</v>
      </c>
      <c r="B11" s="34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/>
  </sheetViews>
  <sheetFormatPr defaultRowHeight="17.399999999999999"/>
  <cols>
    <col min="3" max="3" width="10.3984375" customWidth="1"/>
    <col min="4" max="4" width="12.8984375" customWidth="1"/>
    <col min="5" max="5" width="11.3984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/>
  </sheetViews>
  <sheetFormatPr defaultRowHeight="17.399999999999999"/>
  <cols>
    <col min="1" max="1" width="8.59765625" customWidth="1"/>
    <col min="2" max="3" width="9" bestFit="1" customWidth="1"/>
    <col min="7" max="7" width="14" bestFit="1" customWidth="1"/>
    <col min="8" max="8" width="1.8984375" customWidth="1"/>
    <col min="9" max="9" width="7.89843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27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27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27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27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27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27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27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27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22860</xdr:colOff>
                    <xdr:row>1</xdr:row>
                    <xdr:rowOff>0</xdr:rowOff>
                  </from>
                  <to>
                    <xdr:col>9</xdr:col>
                    <xdr:colOff>647700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상위3개">
                <anchor moveWithCells="1" sizeWithCells="1">
                  <from>
                    <xdr:col>8</xdr:col>
                    <xdr:colOff>15240</xdr:colOff>
                    <xdr:row>4</xdr:row>
                    <xdr:rowOff>15240</xdr:rowOff>
                  </from>
                  <to>
                    <xdr:col>9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tabSelected="1" workbookViewId="0">
      <selection activeCell="E9" sqref="E9"/>
    </sheetView>
  </sheetViews>
  <sheetFormatPr defaultRowHeight="17.399999999999999"/>
  <cols>
    <col min="2" max="2" width="11.8984375" bestFit="1" customWidth="1"/>
    <col min="4" max="4" width="11.69921875" customWidth="1"/>
    <col min="5" max="5" width="9.3984375" bestFit="1" customWidth="1"/>
  </cols>
  <sheetData>
    <row r="1" spans="1:5" ht="24">
      <c r="A1" s="28" t="s">
        <v>132</v>
      </c>
    </row>
    <row r="2" spans="1:5" ht="18" thickBot="1">
      <c r="A2" t="s">
        <v>20</v>
      </c>
    </row>
    <row r="3" spans="1:5" ht="18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335280</xdr:colOff>
                <xdr:row>0</xdr:row>
                <xdr:rowOff>83820</xdr:rowOff>
              </from>
              <to>
                <xdr:col>4</xdr:col>
                <xdr:colOff>647700</xdr:colOff>
                <xdr:row>1</xdr:row>
                <xdr:rowOff>106680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dcterms:created xsi:type="dcterms:W3CDTF">2023-05-11T11:47:16Z</dcterms:created>
  <dcterms:modified xsi:type="dcterms:W3CDTF">2025-05-06T08:16:01Z</dcterms:modified>
</cp:coreProperties>
</file>