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randfather\Desktop\"/>
    </mc:Choice>
  </mc:AlternateContent>
  <xr:revisionPtr revIDLastSave="0" documentId="13_ncr:1_{28BC83E9-101F-46FD-9B55-C8C9A38BDE08}" xr6:coauthVersionLast="47" xr6:coauthVersionMax="47" xr10:uidLastSave="{00000000-0000-0000-0000-000000000000}"/>
  <bookViews>
    <workbookView xWindow="-120" yWindow="-120" windowWidth="29040" windowHeight="1584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 a="1"/>
  <c r="E3" i="2" s="1"/>
  <c r="E4" i="2" a="1"/>
  <c r="E4" i="2" s="1"/>
  <c r="E5" i="2" a="1"/>
  <c r="E5" i="2" s="1"/>
  <c r="E6" i="2" a="1"/>
  <c r="E6" i="2" s="1"/>
  <c r="E7" i="2" a="1"/>
  <c r="E7" i="2"/>
  <c r="E8" i="2" a="1"/>
  <c r="E8" i="2" s="1"/>
  <c r="E9" i="2" a="1"/>
  <c r="E9" i="2" s="1"/>
  <c r="E10" i="2" a="1"/>
  <c r="E10" i="2" s="1"/>
  <c r="E11" i="2" a="1"/>
  <c r="E11" i="2"/>
  <c r="E12" i="2" a="1"/>
  <c r="E12" i="2" s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C11" i="4"/>
  <c r="D11" i="4"/>
  <c r="E11" i="4"/>
  <c r="F11" i="4"/>
  <c r="F16" i="2"/>
  <c r="F17" i="2"/>
  <c r="F18" i="2"/>
  <c r="F19" i="2"/>
  <c r="F20" i="2"/>
  <c r="F21" i="2"/>
  <c r="F22" i="2"/>
  <c r="F23" i="2"/>
  <c r="F24" i="2"/>
  <c r="F25" i="2"/>
  <c r="F5" i="1"/>
  <c r="G5" i="1"/>
  <c r="A26" i="1" s="1"/>
  <c r="H5" i="1"/>
  <c r="F6" i="1"/>
  <c r="G6" i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H12" i="1"/>
  <c r="F13" i="1"/>
  <c r="G13" i="1"/>
  <c r="H13" i="1"/>
  <c r="F14" i="1"/>
  <c r="G14" i="1"/>
  <c r="H14" i="1"/>
  <c r="F15" i="1"/>
  <c r="G15" i="1"/>
  <c r="H15" i="1"/>
  <c r="F16" i="1"/>
  <c r="G16" i="1"/>
  <c r="H16" i="1"/>
  <c r="F17" i="1"/>
  <c r="G17" i="1"/>
  <c r="H17" i="1"/>
  <c r="F18" i="1"/>
  <c r="G18" i="1"/>
  <c r="H18" i="1"/>
  <c r="F19" i="1"/>
  <c r="G19" i="1"/>
  <c r="H19" i="1"/>
  <c r="F20" i="1"/>
  <c r="G20" i="1"/>
  <c r="H20" i="1"/>
  <c r="F21" i="1"/>
  <c r="G21" i="1"/>
  <c r="H21" i="1"/>
  <c r="F22" i="1"/>
  <c r="G22" i="1"/>
  <c r="H22" i="1"/>
  <c r="F23" i="1"/>
  <c r="G23" i="1"/>
  <c r="H23" i="1"/>
  <c r="G17" i="2" a="1"/>
  <c r="G21" i="2" a="1"/>
  <c r="G25" i="2" a="1"/>
  <c r="G22" i="2" a="1"/>
  <c r="G18" i="2" a="1"/>
  <c r="G19" i="2" a="1"/>
  <c r="G23" i="2" a="1"/>
  <c r="G20" i="2" a="1"/>
  <c r="G24" i="2" a="1"/>
  <c r="G16" i="2" a="1"/>
  <c r="G24" i="2" l="1"/>
  <c r="G20" i="2"/>
  <c r="G23" i="2"/>
  <c r="G19" i="2"/>
  <c r="G18" i="2"/>
  <c r="G22" i="2"/>
  <c r="G25" i="2"/>
  <c r="G21" i="2"/>
  <c r="G17" i="2"/>
  <c r="G16" i="2"/>
  <c r="I6" i="1"/>
  <c r="I16" i="1"/>
  <c r="I14" i="1"/>
  <c r="I22" i="1"/>
  <c r="I8" i="1"/>
  <c r="I21" i="1"/>
  <c r="I20" i="1"/>
  <c r="I18" i="1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<sst xmlns="http://schemas.openxmlformats.org/spreadsheetml/2006/main" count="279" uniqueCount="150">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</sst>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9" fillId="0" borderId="1" xfId="3" applyFont="1" applyBorder="1" applyAlignment="1">
      <alignment horizontal="center"/>
    </xf>
    <xf numFmtId="0" fontId="5" fillId="0" borderId="1" xfId="2" applyFont="1" applyBorder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'기타작업-1'!$C$3:$C$9</c:f>
              <c:numCache>
                <c:formatCode>General</c:formatCode>
                <c:ptCount val="7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  <c:pt idx="6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'기타작업-1'!$D$3:$D$9</c:f>
              <c:numCache>
                <c:formatCode>General</c:formatCode>
                <c:ptCount val="7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  <c:pt idx="6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'기타작업-1'!$E$3:$E$9</c:f>
              <c:numCache>
                <c:formatCode>0</c:formatCode>
                <c:ptCount val="7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  <c:pt idx="6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0</xdr:row>
          <xdr:rowOff>85725</xdr:rowOff>
        </xdr:from>
        <xdr:to>
          <xdr:col>4</xdr:col>
          <xdr:colOff>638175</xdr:colOff>
          <xdr:row>1</xdr:row>
          <xdr:rowOff>104775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workbookViewId="0">
      <selection activeCell="A5" sqref="A5:I23"/>
    </sheetView>
  </sheetViews>
  <sheetFormatPr defaultRowHeight="16.5"/>
  <cols>
    <col min="1" max="1" width="11.25" customWidth="1"/>
    <col min="2" max="2" width="5.625" customWidth="1"/>
    <col min="3" max="3" width="13.25" bestFit="1" customWidth="1"/>
    <col min="4" max="4" width="7.6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625" customWidth="1"/>
  </cols>
  <sheetData>
    <row r="2" spans="1:9" ht="20.25">
      <c r="A2" s="26" t="s">
        <v>0</v>
      </c>
      <c r="B2" s="26"/>
      <c r="C2" s="26"/>
      <c r="D2" s="26"/>
      <c r="E2" s="26"/>
      <c r="F2" s="26"/>
      <c r="G2" s="26"/>
      <c r="H2" s="26"/>
      <c r="I2" s="26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25" t="s">
        <v>149</v>
      </c>
    </row>
    <row r="26" spans="1:9">
      <c r="A26" t="b">
        <f>OR(G5&gt;=LARGE($G$5:$G$23,3),G5&lt;=SMALL($G$5:$G$23,3))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0" priority="1">
      <formula>(YEAR($C5)=2020)+(YEAR($C5)=2021)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workbookViewId="0">
      <selection activeCell="M16" sqref="M16"/>
    </sheetView>
  </sheetViews>
  <sheetFormatPr defaultRowHeight="16.5"/>
  <cols>
    <col min="1" max="1" width="10.25" customWidth="1"/>
    <col min="2" max="2" width="9.25" customWidth="1"/>
    <col min="3" max="3" width="10.375" customWidth="1"/>
    <col min="4" max="4" width="6.875" customWidth="1"/>
    <col min="5" max="5" width="13.25" customWidth="1"/>
    <col min="6" max="6" width="11.875" customWidth="1"/>
    <col min="7" max="7" width="11.375" customWidth="1"/>
    <col min="8" max="8" width="8.625" customWidth="1"/>
    <col min="9" max="9" width="11.375" customWidth="1"/>
    <col min="10" max="10" width="11.75" customWidth="1"/>
    <col min="11" max="11" width="9.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D3*_xlfn.SWITCH(LEFT(B3,2),"MW",30,"MI",120,"MD",70,"KB",35)*(1-(_xlfn.SWITCH(LEFT(B3,2),"MW",0.02,"MI",0.05,"MD",0.04,"KB",0.03)+IF(D3&gt;=200,1%,0%)))</f>
        <v>5965.5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D4*_xlfn.SWITCH(LEFT(B4,2),"MW",30,"MI",120,"MD",70,"KB",35)*(1-(_xlfn.SWITCH(LEFT(B4,2),"MW",0.02,"MI",0.05,"MD",0.04,"KB",0.03)+IF(D4&gt;=200,1%,0%)))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D5*_xlfn.SWITCH(LEFT(B5,2),"MW",30,"MI",120,"MD",70,"KB",35)*(1-(_xlfn.SWITCH(LEFT(B5,2),"MW",0.02,"MI",0.05,"MD",0.04,"KB",0.03)+IF(D5&gt;=200,1%,0%)))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D6*_xlfn.SWITCH(LEFT(B6,2),"MW",30,"MI",120,"MD",70,"KB",35)*(1-(_xlfn.SWITCH(LEFT(B6,2),"MW",0.02,"MI",0.05,"MD",0.04,"KB",0.03)+IF(D6&gt;=200,1%,0%)))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D7*_xlfn.SWITCH(LEFT(B7,2),"MW",30,"MI",120,"MD",70,"KB",35)*(1-(_xlfn.SWITCH(LEFT(B7,2),"MW",0.02,"MI",0.05,"MD",0.04,"KB",0.03)+IF(D7&gt;=200,1%,0%)))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D8*_xlfn.SWITCH(LEFT(B8,2),"MW",30,"MI",120,"MD",70,"KB",35)*(1-(_xlfn.SWITCH(LEFT(B8,2),"MW",0.02,"MI",0.05,"MD",0.04,"KB",0.03)+IF(D8&gt;=200,1%,0%)))</f>
        <v>5820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D9*_xlfn.SWITCH(LEFT(B9,2),"MW",30,"MI",120,"MD",70,"KB",35)*(1-(_xlfn.SWITCH(LEFT(B9,2),"MW",0.02,"MI",0.05,"MD",0.04,"KB",0.03)+IF(D9&gt;=200,1%,0%)))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D10*_xlfn.SWITCH(LEFT(B10,2),"MW",30,"MI",120,"MD",70,"KB",35)*(1-(_xlfn.SWITCH(LEFT(B10,2),"MW",0.02,"MI",0.05,"MD",0.04,"KB",0.03)+IF(D10&gt;=200,1%,0%)))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D11*_xlfn.SWITCH(LEFT(B11,2),"MW",30,"MI",120,"MD",70,"KB",35)*(1-(_xlfn.SWITCH(LEFT(B11,2),"MW",0.02,"MI",0.05,"MD",0.04,"KB",0.03)+IF(D11&gt;=200,1%,0%)))</f>
        <v>7392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D12*_xlfn.SWITCH(LEFT(B12,2),"MW",30,"MI",120,"MD",70,"KB",35)*(1-(_xlfn.SWITCH(LEFT(B12,2),"MW",0.02,"MI",0.05,"MD",0.04,"KB",0.03)+IF(D12&gt;=200,1%,0%)))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7" t="s">
        <v>63</v>
      </c>
      <c r="J15" s="28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/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/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/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/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/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/>
      <c r="J22" s="7"/>
      <c r="K22" s="7"/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/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/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/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9"/>
      <c r="J29" s="30"/>
    </row>
    <row r="30" spans="1:11">
      <c r="A30" s="6" t="s">
        <v>79</v>
      </c>
      <c r="B30" s="1"/>
    </row>
    <row r="31" spans="1:11">
      <c r="A31" s="6" t="s">
        <v>80</v>
      </c>
      <c r="B31" s="1"/>
    </row>
    <row r="32" spans="1:11">
      <c r="A32" s="6" t="s">
        <v>81</v>
      </c>
      <c r="B32" s="1"/>
    </row>
    <row r="33" spans="1:9">
      <c r="A33" s="6" t="s">
        <v>82</v>
      </c>
      <c r="B33" s="1"/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3"/>
      <c r="I37" s="24"/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3"/>
      <c r="I38" s="24"/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3"/>
      <c r="I39" s="24"/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3"/>
      <c r="I40" s="24"/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3"/>
      <c r="I41" s="24"/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3"/>
      <c r="I42" s="24"/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3"/>
      <c r="I43" s="24"/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3"/>
      <c r="I44" s="24"/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3"/>
      <c r="I45" s="24"/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3"/>
      <c r="I46" s="24"/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3"/>
      <c r="I47" s="24"/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3"/>
      <c r="I48" s="24"/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3"/>
      <c r="I49" s="24"/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3"/>
      <c r="I50" s="24"/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3"/>
      <c r="I51" s="24"/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3"/>
      <c r="I52" s="24"/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3"/>
      <c r="I53" s="24"/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3"/>
      <c r="I54" s="24"/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3"/>
      <c r="I55" s="24"/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3"/>
      <c r="I56" s="24"/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/>
  </sheetViews>
  <sheetFormatPr defaultRowHeight="16.5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113</v>
      </c>
      <c r="D2" s="1" t="s">
        <v>98</v>
      </c>
      <c r="E2" s="1" t="s">
        <v>114</v>
      </c>
      <c r="F2" s="1" t="s">
        <v>99</v>
      </c>
    </row>
    <row r="3" spans="1:6">
      <c r="A3" s="1" t="s">
        <v>100</v>
      </c>
      <c r="B3" s="1" t="s">
        <v>101</v>
      </c>
      <c r="C3" s="12">
        <v>1</v>
      </c>
      <c r="D3" s="12">
        <v>85</v>
      </c>
      <c r="E3" s="12">
        <v>98</v>
      </c>
      <c r="F3" s="12">
        <v>90</v>
      </c>
    </row>
    <row r="4" spans="1:6">
      <c r="A4" s="1" t="s">
        <v>102</v>
      </c>
      <c r="B4" s="1" t="s">
        <v>103</v>
      </c>
      <c r="C4" s="12">
        <v>3</v>
      </c>
      <c r="D4" s="12">
        <v>90</v>
      </c>
      <c r="E4" s="12">
        <v>94</v>
      </c>
      <c r="F4" s="12">
        <v>100</v>
      </c>
    </row>
    <row r="5" spans="1:6">
      <c r="A5" s="1" t="s">
        <v>104</v>
      </c>
      <c r="B5" s="1" t="s">
        <v>105</v>
      </c>
      <c r="C5" s="12">
        <v>2</v>
      </c>
      <c r="D5" s="12">
        <v>95</v>
      </c>
      <c r="E5" s="12">
        <v>96</v>
      </c>
      <c r="F5" s="12">
        <v>87</v>
      </c>
    </row>
    <row r="6" spans="1:6">
      <c r="A6" s="1" t="s">
        <v>106</v>
      </c>
      <c r="B6" s="1" t="s">
        <v>103</v>
      </c>
      <c r="C6" s="12">
        <v>8</v>
      </c>
      <c r="D6" s="12">
        <v>90</v>
      </c>
      <c r="E6" s="12">
        <v>84</v>
      </c>
      <c r="F6" s="12">
        <v>78</v>
      </c>
    </row>
    <row r="7" spans="1:6">
      <c r="A7" s="1" t="s">
        <v>107</v>
      </c>
      <c r="B7" s="1" t="s">
        <v>101</v>
      </c>
      <c r="C7" s="12">
        <v>5</v>
      </c>
      <c r="D7" s="12">
        <v>96</v>
      </c>
      <c r="E7" s="12">
        <v>90</v>
      </c>
      <c r="F7" s="12">
        <v>50</v>
      </c>
    </row>
    <row r="8" spans="1:6">
      <c r="A8" s="1" t="s">
        <v>108</v>
      </c>
      <c r="B8" s="1" t="s">
        <v>105</v>
      </c>
      <c r="C8" s="12">
        <v>6</v>
      </c>
      <c r="D8" s="12">
        <v>89</v>
      </c>
      <c r="E8" s="12">
        <v>88</v>
      </c>
      <c r="F8" s="12">
        <v>66</v>
      </c>
    </row>
    <row r="9" spans="1:6">
      <c r="A9" s="1" t="s">
        <v>109</v>
      </c>
      <c r="B9" s="1" t="s">
        <v>101</v>
      </c>
      <c r="C9" s="12">
        <v>4</v>
      </c>
      <c r="D9" s="12">
        <v>95</v>
      </c>
      <c r="E9" s="12">
        <v>92</v>
      </c>
      <c r="F9" s="12">
        <v>89</v>
      </c>
    </row>
    <row r="10" spans="1:6">
      <c r="A10" s="1" t="s">
        <v>110</v>
      </c>
      <c r="B10" s="1" t="s">
        <v>105</v>
      </c>
      <c r="C10" s="12">
        <v>2</v>
      </c>
      <c r="D10" s="12">
        <v>75</v>
      </c>
      <c r="E10" s="12">
        <v>65</v>
      </c>
      <c r="F10" s="12">
        <v>50</v>
      </c>
    </row>
    <row r="11" spans="1:6">
      <c r="A11" s="31" t="s">
        <v>115</v>
      </c>
      <c r="B11" s="31"/>
      <c r="C11" s="13">
        <f>AVERAGE(C3:C10)</f>
        <v>3.875</v>
      </c>
      <c r="D11" s="13">
        <f>AVERAGE(D3:D10)</f>
        <v>89.375</v>
      </c>
      <c r="E11" s="13">
        <f>AVERAGE(E3:E10)</f>
        <v>88.375</v>
      </c>
      <c r="F11" s="13">
        <f>AVERAGE(F3:F10)</f>
        <v>76.25</v>
      </c>
    </row>
  </sheetData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/>
  </sheetViews>
  <sheetFormatPr defaultRowHeight="16.5"/>
  <cols>
    <col min="3" max="3" width="10.375" customWidth="1"/>
    <col min="4" max="4" width="12.875" customWidth="1"/>
    <col min="5" max="5" width="11.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/>
  </sheetViews>
  <sheetFormatPr defaultRowHeight="16.5"/>
  <cols>
    <col min="1" max="1" width="8.625" customWidth="1"/>
    <col min="2" max="3" width="9" bestFit="1" customWidth="1"/>
    <col min="7" max="7" width="14" bestFit="1" customWidth="1"/>
    <col min="8" max="8" width="1.875" customWidth="1"/>
    <col min="9" max="9" width="7.8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1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1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1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1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1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1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1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1">
        <v>54.6666666666667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/>
  </sheetViews>
  <sheetFormatPr defaultRowHeight="16.5"/>
  <cols>
    <col min="2" max="2" width="11.875" bestFit="1" customWidth="1"/>
    <col min="4" max="4" width="11.75" customWidth="1"/>
    <col min="5" max="5" width="9.375" bestFit="1" customWidth="1"/>
  </cols>
  <sheetData>
    <row r="1" spans="1:5" ht="24">
      <c r="A1" s="16" t="s">
        <v>132</v>
      </c>
    </row>
    <row r="2" spans="1:5" ht="17.25" thickBot="1">
      <c r="A2" t="s">
        <v>20</v>
      </c>
    </row>
    <row r="3" spans="1:5" ht="17.25" thickBot="1">
      <c r="A3" s="17" t="s">
        <v>133</v>
      </c>
      <c r="B3" s="18" t="s">
        <v>134</v>
      </c>
      <c r="C3" s="18" t="s">
        <v>135</v>
      </c>
      <c r="D3" s="18" t="s">
        <v>136</v>
      </c>
      <c r="E3" s="19" t="s">
        <v>137</v>
      </c>
    </row>
    <row r="4" spans="1:5">
      <c r="A4" s="20" t="s">
        <v>138</v>
      </c>
      <c r="B4" s="20" t="s">
        <v>139</v>
      </c>
      <c r="C4" s="21">
        <v>15000</v>
      </c>
      <c r="D4" s="22">
        <v>13</v>
      </c>
      <c r="E4" s="21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333375</xdr:colOff>
                <xdr:row>0</xdr:row>
                <xdr:rowOff>85725</xdr:rowOff>
              </from>
              <to>
                <xdr:col>4</xdr:col>
                <xdr:colOff>638175</xdr:colOff>
                <xdr:row>1</xdr:row>
                <xdr:rowOff>104775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Grandfather</cp:lastModifiedBy>
  <dcterms:created xsi:type="dcterms:W3CDTF">2023-05-11T11:47:16Z</dcterms:created>
  <dcterms:modified xsi:type="dcterms:W3CDTF">2025-02-24T02:20:11Z</dcterms:modified>
</cp:coreProperties>
</file>