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D:\OA\"/>
    </mc:Choice>
  </mc:AlternateContent>
  <bookViews>
    <workbookView xWindow="-30972" yWindow="996" windowWidth="16968" windowHeight="18252" activeTab="4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4" hidden="1">'분석작업-1'!$A$3:$F$19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E17" i="4"/>
  <c r="E18" i="4"/>
  <c r="E19" i="4"/>
  <c r="E20" i="4"/>
  <c r="E21" i="4"/>
  <c r="E22" i="4"/>
  <c r="E23" i="4"/>
  <c r="E24" i="4"/>
  <c r="E25" i="4"/>
  <c r="E16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 l="1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>
  <authors>
    <author>하송현</author>
  </authors>
  <commentList>
    <comment ref="H13" authorId="0" shapeId="0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<sst xmlns="http://schemas.openxmlformats.org/spreadsheetml/2006/main" count="305" uniqueCount="214">
  <si>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</si>
  <si>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</si>
  <si>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</si>
  <si>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</si>
  <si>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</si>
  <si>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</si>
  <si>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</si>
  <si>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</si>
  <si>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</si>
  <si>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</si>
  <si>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</si>
  <si>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</si>
  <si>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</si>
  <si>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</si>
  <si>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</si>
  <si>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</si>
  <si>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</si>
  <si>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</si>
  <si>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</si>
  <si>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</si>
  <si>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</si>
  <si>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</si>
  <si>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</si>
  <si>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</si>
  <si>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</si>
  <si>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</si>
  <si>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</si>
  <si>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</si>
  <si>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</si>
  <si>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</si>
  <si>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</si>
  <si>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</si>
  <si>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</si>
  <si>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</si>
  <si>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</si>
  <si>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</si>
  <si>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</si>
  <si>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</si>
  <si>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</si>
  <si>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</si>
  <si>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</si>
  <si>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</si>
  <si>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</si>
  <si>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</si>
  <si>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</si>
  <si>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</si>
  <si>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</si>
  <si>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</si>
  <si>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</si>
  <si>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</si>
  <si>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</si>
  <si>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</si>
  <si>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</si>
  <si>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</si>
  <si>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</si>
  <si>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</si>
  <si>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</si>
  <si>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</si>
  <si>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</si>
  <si>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</si>
  <si>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</si>
  <si>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</si>
  <si>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</si>
  <si>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</si>
  <si>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</si>
  <si>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</si>
  <si>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</si>
  <si>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</si>
  <si>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</si>
  <si>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</si>
  <si>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</si>
  <si>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</si>
  <si>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</si>
  <si>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</si>
  <si>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</si>
  <si>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</si>
  <si>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</si>
  <si>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</si>
  <si>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</si>
  <si>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</si>
  <si>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</si>
  <si>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</si>
  <si>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</si>
  <si>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</si>
  <si>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</si>
  <si>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</si>
  <si>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</si>
  <si>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</si>
  <si>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</si>
  <si>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</si>
  <si>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</si>
  <si>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</si>
  <si>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</si>
  <si>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</si>
  <si>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</si>
  <si>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</si>
  <si>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</si>
  <si>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</si>
  <si>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</si>
  <si>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</si>
  <si>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</si>
  <si>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</si>
  <si>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</si>
  <si>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</si>
  <si>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</si>
  <si>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</si>
  <si>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</si>
  <si>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</si>
  <si>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</si>
  <si>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</si>
  <si>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</si>
  <si>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</si>
  <si>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</si>
  <si>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</si>
  <si>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</si>
  <si>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</si>
  <si>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</si>
  <si>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</si>
  <si>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</si>
  <si>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</si>
  <si>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</si>
  <si>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</si>
  <si>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</si>
  <si>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</si>
  <si>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</si>
  <si>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</si>
  <si>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</si>
  <si>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</si>
  <si>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</si>
  <si>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</si>
  <si>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</si>
  <si>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</si>
  <si>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</si>
  <si>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</si>
  <si>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</si>
  <si>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</si>
  <si>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</si>
  <si>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</si>
  <si>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</si>
  <si>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</si>
  <si>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</si>
  <si>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</si>
  <si>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</si>
  <si>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</si>
  <si>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</si>
  <si>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</si>
  <si>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</si>
  <si>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</si>
  <si>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</si>
  <si>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</si>
  <si>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</si>
  <si>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</si>
  <si>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</si>
  <si>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</si>
  <si>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</si>
  <si>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</si>
  <si>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</si>
  <si>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</si>
  <si>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</si>
  <si>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</si>
  <si>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</si>
  <si>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</si>
  <si>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</si>
  <si>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</si>
  <si>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</si>
  <si>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</si>
  <si>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</si>
  <si>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</si>
  <si>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</si>
  <si>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</si>
  <si>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</si>
  <si>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</si>
  <si>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</si>
  <si>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</si>
  <si>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</si>
  <si>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</si>
  <si>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</si>
  <si>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</si>
  <si>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</si>
  <si>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</si>
  <si>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</si>
  <si>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</si>
  <si>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</si>
  <si>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</si>
  <si>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</si>
  <si>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</si>
  <si>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</si>
  <si>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</si>
  <si>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</si>
  <si>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</si>
  <si>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</si>
  <si>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</si>
  <si>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</si>
  <si>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</si>
  <si>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</si>
  <si>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</si>
  <si>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</si>
  <si>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</si>
  <si>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</si>
  <si>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</si>
  <si>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</si>
  <si>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</si>
  <si>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</si>
  <si>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</si>
  <si>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</si>
  <si>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</si>
  <si>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</si>
  <si>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여</t>
    <phoneticPr fontId="1" type="noConversion"/>
  </si>
  <si>
    <t>남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</si>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</sst>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5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B7-404C-83E0-98EC8CF60A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B7-404C-83E0-98EC8CF60A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B7-404C-83E0-98EC8CF60A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B7-404C-83E0-98EC8CF60A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accent5"/>
        </a:solidFill>
        <a:ln w="12700" cap="flat" cmpd="sng" algn="ctr">
          <a:solidFill>
            <a:schemeClr val="accent5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빗면 1"/>
        <xdr:cNvSpPr/>
      </xdr:nvSpPr>
      <xdr:spPr>
        <a:xfrm>
          <a:off x="44500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하송현" refreshedDate="45737.743248842591" createdVersion="6" refreshedVersion="6" minRefreshableVersion="3" recordCount="12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I11" sqref="I11"/>
    </sheetView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4">
      <c r="A4" s="1" t="s">
        <v>193</v>
      </c>
      <c r="B4" s="1" t="s">
        <v>200</v>
      </c>
      <c r="C4" s="1" t="s">
        <v>207</v>
      </c>
      <c r="D4" s="1">
        <v>98</v>
      </c>
      <c r="E4" s="1">
        <v>88</v>
      </c>
      <c r="F4" s="1">
        <v>90</v>
      </c>
    </row>
    <row r="5" spans="1:6" x14ac:dyDescent="0.4">
      <c r="A5" s="1" t="s">
        <v>194</v>
      </c>
      <c r="B5" s="1" t="s">
        <v>201</v>
      </c>
      <c r="C5" s="1" t="s">
        <v>208</v>
      </c>
      <c r="D5" s="1">
        <v>91</v>
      </c>
      <c r="E5" s="1">
        <v>88</v>
      </c>
      <c r="F5" s="1">
        <v>70</v>
      </c>
    </row>
    <row r="6" spans="1:6" x14ac:dyDescent="0.4">
      <c r="A6" s="1" t="s">
        <v>195</v>
      </c>
      <c r="B6" s="1" t="s">
        <v>202</v>
      </c>
      <c r="C6" s="1" t="s">
        <v>208</v>
      </c>
      <c r="D6" s="1">
        <v>88</v>
      </c>
      <c r="E6" s="1">
        <v>92</v>
      </c>
      <c r="F6" s="1">
        <v>60</v>
      </c>
    </row>
    <row r="7" spans="1:6" x14ac:dyDescent="0.4">
      <c r="A7" s="1" t="s">
        <v>196</v>
      </c>
      <c r="B7" s="1" t="s">
        <v>203</v>
      </c>
      <c r="C7" s="1" t="s">
        <v>208</v>
      </c>
      <c r="D7" s="1">
        <v>96</v>
      </c>
      <c r="E7" s="1">
        <v>90</v>
      </c>
      <c r="F7" s="1">
        <v>95</v>
      </c>
    </row>
    <row r="8" spans="1:6" x14ac:dyDescent="0.4">
      <c r="A8" s="1" t="s">
        <v>197</v>
      </c>
      <c r="B8" s="1" t="s">
        <v>204</v>
      </c>
      <c r="C8" s="1" t="s">
        <v>208</v>
      </c>
      <c r="D8" s="1">
        <v>78</v>
      </c>
      <c r="E8" s="1">
        <v>88</v>
      </c>
      <c r="F8" s="1">
        <v>90</v>
      </c>
    </row>
    <row r="9" spans="1:6" x14ac:dyDescent="0.4">
      <c r="A9" s="1" t="s">
        <v>198</v>
      </c>
      <c r="B9" s="1" t="s">
        <v>205</v>
      </c>
      <c r="C9" s="1" t="s">
        <v>208</v>
      </c>
      <c r="D9" s="1">
        <v>91</v>
      </c>
      <c r="E9" s="1">
        <v>70</v>
      </c>
      <c r="F9" s="1">
        <v>80</v>
      </c>
    </row>
    <row r="10" spans="1:6" x14ac:dyDescent="0.4">
      <c r="A10" s="1" t="s">
        <v>199</v>
      </c>
      <c r="B10" s="1" t="s">
        <v>206</v>
      </c>
      <c r="C10" s="1" t="s">
        <v>208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workbookViewId="0">
      <selection activeCell="M8" sqref="M8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7.6" x14ac:dyDescent="0.4">
      <c r="A1" s="26" t="s">
        <v>81</v>
      </c>
      <c r="B1" s="26"/>
      <c r="C1" s="26"/>
      <c r="D1" s="26"/>
      <c r="E1" s="26"/>
      <c r="F1" s="26"/>
      <c r="G1" s="26"/>
      <c r="H1" s="26"/>
    </row>
    <row r="2" spans="1:8" ht="18" thickBot="1" x14ac:dyDescent="0.45"/>
    <row r="3" spans="1:8" x14ac:dyDescent="0.4">
      <c r="A3" s="27" t="s">
        <v>82</v>
      </c>
      <c r="B3" s="29" t="s">
        <v>83</v>
      </c>
      <c r="C3" s="29" t="s">
        <v>84</v>
      </c>
      <c r="D3" s="29"/>
      <c r="E3" s="29" t="s">
        <v>85</v>
      </c>
      <c r="F3" s="29"/>
      <c r="G3" s="29" t="s">
        <v>18</v>
      </c>
      <c r="H3" s="31"/>
    </row>
    <row r="4" spans="1:8" x14ac:dyDescent="0.4">
      <c r="A4" s="28"/>
      <c r="B4" s="30"/>
      <c r="C4" s="13" t="s">
        <v>49</v>
      </c>
      <c r="D4" s="13" t="s">
        <v>86</v>
      </c>
      <c r="E4" s="13" t="s">
        <v>49</v>
      </c>
      <c r="F4" s="13" t="s">
        <v>86</v>
      </c>
      <c r="G4" s="13" t="s">
        <v>49</v>
      </c>
      <c r="H4" s="15" t="s">
        <v>86</v>
      </c>
    </row>
    <row r="5" spans="1:8" x14ac:dyDescent="0.4">
      <c r="A5" s="16" t="s">
        <v>87</v>
      </c>
      <c r="B5" s="5" t="s">
        <v>88</v>
      </c>
      <c r="C5" s="5">
        <v>53</v>
      </c>
      <c r="D5" s="14">
        <v>116600</v>
      </c>
      <c r="E5" s="5">
        <v>34</v>
      </c>
      <c r="F5" s="14">
        <v>74800</v>
      </c>
      <c r="G5" s="5">
        <v>34</v>
      </c>
      <c r="H5" s="17">
        <v>74800</v>
      </c>
    </row>
    <row r="6" spans="1:8" x14ac:dyDescent="0.4">
      <c r="A6" s="16" t="s">
        <v>87</v>
      </c>
      <c r="B6" s="5" t="s">
        <v>89</v>
      </c>
      <c r="C6" s="5">
        <v>37</v>
      </c>
      <c r="D6" s="14">
        <v>85100</v>
      </c>
      <c r="E6" s="5">
        <v>26</v>
      </c>
      <c r="F6" s="14">
        <v>59800</v>
      </c>
      <c r="G6" s="5">
        <v>27</v>
      </c>
      <c r="H6" s="17">
        <v>62100</v>
      </c>
    </row>
    <row r="7" spans="1:8" x14ac:dyDescent="0.4">
      <c r="A7" s="16" t="s">
        <v>87</v>
      </c>
      <c r="B7" s="5" t="s">
        <v>90</v>
      </c>
      <c r="C7" s="5">
        <v>48</v>
      </c>
      <c r="D7" s="14">
        <v>103200</v>
      </c>
      <c r="E7" s="5">
        <v>47</v>
      </c>
      <c r="F7" s="14">
        <v>101050</v>
      </c>
      <c r="G7" s="5">
        <v>52</v>
      </c>
      <c r="H7" s="17">
        <v>111800</v>
      </c>
    </row>
    <row r="8" spans="1:8" x14ac:dyDescent="0.4">
      <c r="A8" s="16" t="s">
        <v>91</v>
      </c>
      <c r="B8" s="5" t="s">
        <v>88</v>
      </c>
      <c r="C8" s="5">
        <v>56</v>
      </c>
      <c r="D8" s="14">
        <v>123200</v>
      </c>
      <c r="E8" s="5">
        <v>18</v>
      </c>
      <c r="F8" s="14">
        <v>39600</v>
      </c>
      <c r="G8" s="5">
        <v>19</v>
      </c>
      <c r="H8" s="17">
        <v>41800</v>
      </c>
    </row>
    <row r="9" spans="1:8" x14ac:dyDescent="0.4">
      <c r="A9" s="16" t="s">
        <v>91</v>
      </c>
      <c r="B9" s="5" t="s">
        <v>89</v>
      </c>
      <c r="C9" s="5">
        <v>27</v>
      </c>
      <c r="D9" s="14">
        <v>62100</v>
      </c>
      <c r="E9" s="5">
        <v>26</v>
      </c>
      <c r="F9" s="14">
        <v>59800</v>
      </c>
      <c r="G9" s="5">
        <v>22</v>
      </c>
      <c r="H9" s="17">
        <v>50600</v>
      </c>
    </row>
    <row r="10" spans="1:8" x14ac:dyDescent="0.4">
      <c r="A10" s="16" t="s">
        <v>91</v>
      </c>
      <c r="B10" s="5" t="s">
        <v>90</v>
      </c>
      <c r="C10" s="5">
        <v>61</v>
      </c>
      <c r="D10" s="14">
        <v>131150</v>
      </c>
      <c r="E10" s="5">
        <v>54</v>
      </c>
      <c r="F10" s="14">
        <v>116100</v>
      </c>
      <c r="G10" s="5">
        <v>33</v>
      </c>
      <c r="H10" s="17">
        <v>70950</v>
      </c>
    </row>
    <row r="11" spans="1:8" x14ac:dyDescent="0.4">
      <c r="A11" s="16" t="s">
        <v>92</v>
      </c>
      <c r="B11" s="5" t="s">
        <v>88</v>
      </c>
      <c r="C11" s="5">
        <v>13</v>
      </c>
      <c r="D11" s="14">
        <v>28600</v>
      </c>
      <c r="E11" s="5">
        <v>61</v>
      </c>
      <c r="F11" s="14">
        <v>134200</v>
      </c>
      <c r="G11" s="5">
        <v>45</v>
      </c>
      <c r="H11" s="17">
        <v>99000</v>
      </c>
    </row>
    <row r="12" spans="1:8" x14ac:dyDescent="0.4">
      <c r="A12" s="16" t="s">
        <v>92</v>
      </c>
      <c r="B12" s="5" t="s">
        <v>89</v>
      </c>
      <c r="C12" s="5">
        <v>45</v>
      </c>
      <c r="D12" s="14">
        <v>103500</v>
      </c>
      <c r="E12" s="5">
        <v>31</v>
      </c>
      <c r="F12" s="14">
        <v>71300</v>
      </c>
      <c r="G12" s="5">
        <v>0</v>
      </c>
      <c r="H12" s="17">
        <v>0</v>
      </c>
    </row>
    <row r="13" spans="1:8" x14ac:dyDescent="0.4">
      <c r="A13" s="16" t="s">
        <v>92</v>
      </c>
      <c r="B13" s="5" t="s">
        <v>90</v>
      </c>
      <c r="C13" s="5">
        <v>41</v>
      </c>
      <c r="D13" s="14">
        <v>88150</v>
      </c>
      <c r="E13" s="5">
        <v>42</v>
      </c>
      <c r="F13" s="14">
        <v>90300</v>
      </c>
      <c r="G13" s="5">
        <v>60</v>
      </c>
      <c r="H13" s="17">
        <v>129000</v>
      </c>
    </row>
    <row r="14" spans="1:8" x14ac:dyDescent="0.4">
      <c r="A14" s="16" t="s">
        <v>93</v>
      </c>
      <c r="B14" s="5" t="s">
        <v>88</v>
      </c>
      <c r="C14" s="5">
        <v>24</v>
      </c>
      <c r="D14" s="14">
        <v>52800</v>
      </c>
      <c r="E14" s="5">
        <v>0</v>
      </c>
      <c r="F14" s="14">
        <v>0</v>
      </c>
      <c r="G14" s="5">
        <v>49</v>
      </c>
      <c r="H14" s="17">
        <v>107800</v>
      </c>
    </row>
    <row r="15" spans="1:8" x14ac:dyDescent="0.4">
      <c r="A15" s="16" t="s">
        <v>93</v>
      </c>
      <c r="B15" s="5" t="s">
        <v>89</v>
      </c>
      <c r="C15" s="5">
        <v>38</v>
      </c>
      <c r="D15" s="14">
        <v>87400</v>
      </c>
      <c r="E15" s="5">
        <v>43</v>
      </c>
      <c r="F15" s="14">
        <v>98900</v>
      </c>
      <c r="G15" s="5">
        <v>27</v>
      </c>
      <c r="H15" s="17">
        <v>62100</v>
      </c>
    </row>
    <row r="16" spans="1:8" ht="18" thickBot="1" x14ac:dyDescent="0.45">
      <c r="A16" s="18" t="s">
        <v>93</v>
      </c>
      <c r="B16" s="19" t="s">
        <v>90</v>
      </c>
      <c r="C16" s="19">
        <v>27</v>
      </c>
      <c r="D16" s="20">
        <v>58050</v>
      </c>
      <c r="E16" s="19">
        <v>67</v>
      </c>
      <c r="F16" s="20">
        <v>144050</v>
      </c>
      <c r="G16" s="19">
        <v>50</v>
      </c>
      <c r="H16" s="21">
        <v>107500</v>
      </c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I17" sqref="I17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32" t="s">
        <v>94</v>
      </c>
      <c r="B1" s="32"/>
      <c r="C1" s="32"/>
      <c r="D1" s="32"/>
      <c r="E1" s="32"/>
      <c r="F1" s="32"/>
      <c r="G1" s="32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4" priority="2" operator="greaterThan">
      <formula>200</formula>
    </cfRule>
  </conditionalFormatting>
  <conditionalFormatting sqref="G4:G15">
    <cfRule type="aboveAverage" dxfId="3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O28" sqref="O28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IFERROR(CHOOSE(_xlfn.RANK.EQ(C3,$C$3:$C$12),"인기","선호"),"")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2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2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2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2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2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2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2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2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2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33" t="s">
        <v>38</v>
      </c>
      <c r="G12" s="34"/>
      <c r="H12" s="34"/>
      <c r="I12" s="34"/>
      <c r="J12" s="35"/>
      <c r="K12" s="5">
        <f>ROUNDUP(DMAX(F2:K11,6,G2:G3)-DMIN(F2:K11,6,G2:G3),1)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9">
        <v>84</v>
      </c>
      <c r="I16" s="9">
        <v>84</v>
      </c>
      <c r="J16" s="10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9">
        <v>68</v>
      </c>
      <c r="I17" s="9">
        <v>75</v>
      </c>
      <c r="J17" s="10">
        <f t="shared" ref="J17:J24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9">
        <v>83</v>
      </c>
      <c r="I18" s="9">
        <v>90</v>
      </c>
      <c r="J18" s="10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9">
        <v>86</v>
      </c>
      <c r="I19" s="9">
        <v>89</v>
      </c>
      <c r="J19" s="10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9">
        <v>94</v>
      </c>
      <c r="I20" s="9">
        <v>91</v>
      </c>
      <c r="J20" s="10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9">
        <v>95</v>
      </c>
      <c r="I21" s="9">
        <v>93</v>
      </c>
      <c r="J21" s="10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9">
        <v>87</v>
      </c>
      <c r="I22" s="9">
        <v>88</v>
      </c>
      <c r="J22" s="10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9">
        <v>88</v>
      </c>
      <c r="I23" s="9">
        <v>85</v>
      </c>
      <c r="J23" s="10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9">
        <v>93</v>
      </c>
      <c r="I24" s="9">
        <v>78</v>
      </c>
      <c r="J24" s="10">
        <f t="shared" si="2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33" t="s">
        <v>185</v>
      </c>
      <c r="H25" s="34"/>
      <c r="I25" s="35"/>
      <c r="J25" s="11"/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HLOOKUP(_xlfn.RANK.EQ(C29,$C$29:$C$36),$G$35:$J$36,2)</f>
        <v>500000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HLOOKUP(_xlfn.RANK.EQ(C30,$C$29:$C$36),$G$35:$J$36,2)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S11" sqref="S11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32" t="s">
        <v>113</v>
      </c>
      <c r="B1" s="32"/>
      <c r="C1" s="32"/>
      <c r="D1" s="32"/>
      <c r="E1" s="32"/>
      <c r="F1" s="32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7" workbookViewId="0">
      <selection activeCell="E21" sqref="E21"/>
    </sheetView>
  </sheetViews>
  <sheetFormatPr defaultRowHeight="17.399999999999999" x14ac:dyDescent="0.4"/>
  <cols>
    <col min="1" max="1" width="12.296875" customWidth="1"/>
    <col min="2" max="2" width="11.19921875" customWidth="1"/>
    <col min="3" max="6" width="10" customWidth="1"/>
    <col min="7" max="7" width="9.09765625" bestFit="1" customWidth="1"/>
    <col min="8" max="8" width="10.59765625" bestFit="1" customWidth="1"/>
  </cols>
  <sheetData>
    <row r="1" spans="1:8" ht="21" x14ac:dyDescent="0.4">
      <c r="A1" s="32" t="s">
        <v>123</v>
      </c>
      <c r="B1" s="32"/>
      <c r="C1" s="32"/>
      <c r="D1" s="32"/>
      <c r="E1" s="32"/>
      <c r="F1" s="32"/>
      <c r="G1" s="32"/>
      <c r="H1" s="32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22" t="s">
        <v>42</v>
      </c>
      <c r="B18" t="s">
        <v>209</v>
      </c>
    </row>
    <row r="20" spans="1:5" x14ac:dyDescent="0.4">
      <c r="A20" s="22" t="s">
        <v>213</v>
      </c>
      <c r="B20" s="22" t="s">
        <v>212</v>
      </c>
    </row>
    <row r="21" spans="1:5" x14ac:dyDescent="0.4">
      <c r="A21" s="22" t="s">
        <v>210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">
      <c r="A22" s="23" t="s">
        <v>128</v>
      </c>
      <c r="B22" s="24">
        <v>3045000</v>
      </c>
      <c r="C22" s="24">
        <v>2610000</v>
      </c>
      <c r="D22" s="24">
        <v>3741000</v>
      </c>
      <c r="E22" s="24">
        <v>2088000</v>
      </c>
    </row>
    <row r="23" spans="1:5" x14ac:dyDescent="0.4">
      <c r="A23" s="23" t="s">
        <v>139</v>
      </c>
      <c r="B23" s="24">
        <v>2871000</v>
      </c>
      <c r="C23" s="24">
        <v>2305500</v>
      </c>
      <c r="D23" s="24"/>
      <c r="E23" s="24">
        <v>1914000</v>
      </c>
    </row>
    <row r="24" spans="1:5" x14ac:dyDescent="0.4">
      <c r="A24" s="23" t="s">
        <v>134</v>
      </c>
      <c r="B24" s="24">
        <v>3066750</v>
      </c>
      <c r="C24" s="24">
        <v>2349000</v>
      </c>
      <c r="D24" s="24">
        <v>4089000</v>
      </c>
      <c r="E24" s="24"/>
    </row>
    <row r="25" spans="1:5" x14ac:dyDescent="0.4">
      <c r="A25" s="23" t="s">
        <v>211</v>
      </c>
      <c r="B25" s="24">
        <v>3012375</v>
      </c>
      <c r="C25" s="24">
        <v>2421500</v>
      </c>
      <c r="D25" s="24">
        <v>3915000</v>
      </c>
      <c r="E25" s="24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"/>
  <sheetViews>
    <sheetView workbookViewId="0">
      <selection activeCell="K16" sqref="K16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32" t="s">
        <v>144</v>
      </c>
      <c r="B1" s="32"/>
      <c r="C1" s="32"/>
      <c r="D1" s="32"/>
      <c r="E1" s="32"/>
      <c r="F1" s="32"/>
    </row>
    <row r="3" spans="1:6" x14ac:dyDescent="0.4">
      <c r="A3" s="25" t="s">
        <v>145</v>
      </c>
      <c r="B3" s="25" t="s">
        <v>146</v>
      </c>
      <c r="C3" s="25" t="s">
        <v>147</v>
      </c>
      <c r="D3" s="25" t="s">
        <v>148</v>
      </c>
      <c r="E3" s="25" t="s">
        <v>149</v>
      </c>
      <c r="F3" s="25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J20" sqref="J20"/>
    </sheetView>
  </sheetViews>
  <sheetFormatPr defaultRowHeight="17.399999999999999" x14ac:dyDescent="0.4"/>
  <sheetData>
    <row r="1" spans="1:5" ht="21" x14ac:dyDescent="0.4">
      <c r="A1" s="32" t="s">
        <v>161</v>
      </c>
      <c r="B1" s="32"/>
      <c r="C1" s="32"/>
      <c r="D1" s="32"/>
      <c r="E1" s="32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하송현</cp:lastModifiedBy>
  <dcterms:created xsi:type="dcterms:W3CDTF">2023-04-27T08:01:32Z</dcterms:created>
  <dcterms:modified xsi:type="dcterms:W3CDTF">2025-03-21T09:12:09Z</dcterms:modified>
</cp:coreProperties>
</file>