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\OneDrive\문서\2026_컴활2급_실기_기출문제집\02 최신기출유형\"/>
    </mc:Choice>
  </mc:AlternateContent>
  <xr:revisionPtr revIDLastSave="0" documentId="13_ncr:1_{F824AB26-2156-4644-8A23-24823596ACA6}" xr6:coauthVersionLast="47" xr6:coauthVersionMax="47" xr10:uidLastSave="{00000000-0000-0000-0000-000000000000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" hidden="1" xlm="1">#NAME?</definedName>
    <definedName name="_xleta.RANK" hidden="1" xlm="1">#NAME?</definedName>
  </definedNames>
  <calcPr calcId="191029"/>
  <pivotCaches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D4" i="4"/>
  <c r="D5" i="4"/>
  <c r="D6" i="4"/>
  <c r="D7" i="4"/>
  <c r="D8" i="4"/>
  <c r="D9" i="4"/>
  <c r="D10" i="4"/>
  <c r="D11" i="4"/>
  <c r="D12" i="4"/>
  <c r="D3" i="4"/>
  <c r="D30" i="4"/>
  <c r="D31" i="4"/>
  <c r="D32" i="4"/>
  <c r="D33" i="4"/>
  <c r="D34" i="4"/>
  <c r="D35" i="4"/>
  <c r="D36" i="4"/>
  <c r="D29" i="4"/>
  <c r="K12" i="4"/>
  <c r="C14" i="7"/>
  <c r="D14" i="7"/>
  <c r="E14" i="7"/>
  <c r="F14" i="7"/>
  <c r="B14" i="7"/>
  <c r="J17" i="4" l="1"/>
  <c r="J18" i="4"/>
  <c r="J19" i="4"/>
  <c r="J20" i="4"/>
  <c r="J21" i="4"/>
  <c r="J22" i="4"/>
  <c r="J23" i="4"/>
  <c r="J24" i="4"/>
  <c r="J16" i="4"/>
  <c r="G12" i="6"/>
  <c r="H12" i="6"/>
  <c r="G13" i="6"/>
  <c r="H13" i="6" s="1"/>
  <c r="G14" i="6"/>
  <c r="H14" i="6" s="1"/>
  <c r="G15" i="6"/>
  <c r="H15" i="6"/>
  <c r="G4" i="6"/>
  <c r="H4" i="6" s="1"/>
  <c r="G5" i="6"/>
  <c r="H5" i="6" s="1"/>
  <c r="G6" i="6"/>
  <c r="H6" i="6"/>
  <c r="G7" i="6"/>
  <c r="H7" i="6"/>
  <c r="G8" i="6"/>
  <c r="H8" i="6"/>
  <c r="G9" i="6"/>
  <c r="H9" i="6" s="1"/>
  <c r="G10" i="6"/>
  <c r="H10" i="6"/>
  <c r="G11" i="6"/>
  <c r="H11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  <c r="J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</author>
  </authors>
  <commentList>
    <comment ref="H13" authorId="0" shapeId="0" xr:uid="{8C5C4313-DCCF-4721-B6ED-E46880CEE4DB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<sst xmlns="http://schemas.openxmlformats.org/spreadsheetml/2006/main" count="305" uniqueCount="212">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</sst>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9" formatCode="#,##0&quot;만원&quot;"/>
    <numFmt numFmtId="180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179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25-4B7C-B48B-61B21F4994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2</xdr:row>
          <xdr:rowOff>0</xdr:rowOff>
        </xdr:from>
        <xdr:to>
          <xdr:col>8</xdr:col>
          <xdr:colOff>632460</xdr:colOff>
          <xdr:row>3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15240</xdr:colOff>
      <xdr:row>5</xdr:row>
      <xdr:rowOff>22860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5A2181D8-7F73-957C-ADB6-55DF45F85AEE}"/>
            </a:ext>
          </a:extLst>
        </xdr:cNvPr>
        <xdr:cNvSpPr/>
      </xdr:nvSpPr>
      <xdr:spPr>
        <a:xfrm>
          <a:off x="4465320" y="1173480"/>
          <a:ext cx="132588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C" refreshedDate="46064.863704166666" createdVersion="8" refreshedVersion="8" minRefreshableVersion="3" recordCount="12" xr:uid="{7DDDE75C-6349-435E-ABDF-1EE64AAF799D}">
  <cacheSource type="worksheet">
    <worksheetSource ref="A3:H15" sheet="분석작업-2"/>
  </cacheSource>
  <cacheFields count="8">
    <cacheField name="부서명" numFmtId="0">
      <sharedItems count="3">
        <s v="영업부"/>
        <s v="생산부"/>
        <s v="경리부"/>
      </sharedItems>
    </cacheField>
    <cacheField name="사원명" numFmtId="0">
      <sharedItems count="12">
        <s v="이준영"/>
        <s v="허영국"/>
        <s v="김치실"/>
        <s v="박정희"/>
        <s v="정현수"/>
        <s v="이재민"/>
        <s v="한유진"/>
        <s v="장성실"/>
        <s v="최영자"/>
        <s v="김영수"/>
        <s v="강현진"/>
        <s v="유민재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5"/>
    <n v="3500000"/>
    <n v="1200000"/>
    <n v="611000"/>
    <n v="4089000"/>
  </r>
  <r>
    <x v="0"/>
    <x v="1"/>
    <x v="1"/>
    <n v="2"/>
    <n v="2600000"/>
    <n v="1000000"/>
    <n v="468000"/>
    <n v="3132000"/>
  </r>
  <r>
    <x v="0"/>
    <x v="2"/>
    <x v="1"/>
    <n v="4"/>
    <n v="2700000"/>
    <n v="750000"/>
    <n v="448500"/>
    <n v="3001500"/>
  </r>
  <r>
    <x v="0"/>
    <x v="3"/>
    <x v="2"/>
    <n v="2"/>
    <n v="2100000"/>
    <n v="600000"/>
    <n v="351000"/>
    <n v="2349000"/>
  </r>
  <r>
    <x v="1"/>
    <x v="4"/>
    <x v="1"/>
    <n v="1"/>
    <n v="2500000"/>
    <n v="800000"/>
    <n v="429000"/>
    <n v="2871000"/>
  </r>
  <r>
    <x v="1"/>
    <x v="5"/>
    <x v="2"/>
    <n v="2"/>
    <n v="2100000"/>
    <n v="550000"/>
    <n v="344500"/>
    <n v="2305500"/>
  </r>
  <r>
    <x v="1"/>
    <x v="6"/>
    <x v="3"/>
    <n v="3"/>
    <n v="1800000"/>
    <n v="400000"/>
    <n v="286000"/>
    <n v="1914000"/>
  </r>
  <r>
    <x v="1"/>
    <x v="7"/>
    <x v="3"/>
    <n v="2"/>
    <n v="1700000"/>
    <n v="500000"/>
    <n v="286000"/>
    <n v="1914000"/>
  </r>
  <r>
    <x v="2"/>
    <x v="8"/>
    <x v="0"/>
    <n v="3"/>
    <n v="3200000"/>
    <n v="1100000"/>
    <n v="559000"/>
    <n v="3741000"/>
  </r>
  <r>
    <x v="2"/>
    <x v="9"/>
    <x v="1"/>
    <n v="2"/>
    <n v="2600000"/>
    <n v="900000"/>
    <n v="455000"/>
    <n v="3045000"/>
  </r>
  <r>
    <x v="2"/>
    <x v="10"/>
    <x v="2"/>
    <n v="3"/>
    <n v="2200000"/>
    <n v="800000"/>
    <n v="390000"/>
    <n v="2610000"/>
  </r>
  <r>
    <x v="2"/>
    <x v="11"/>
    <x v="3"/>
    <n v="2"/>
    <n v="1700000"/>
    <n v="700000"/>
    <n v="312000"/>
    <n v="2088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B5AC-A76E-492B-9100-845A48242B8B}" name="피벗 테이블2" cacheId="1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0"/>
        <item x="1"/>
        <item x="2"/>
        <item t="default"/>
      </items>
    </pivotField>
    <pivotField axis="axisPage" compact="0" outline="0" showAll="0">
      <items count="13">
        <item x="10"/>
        <item x="9"/>
        <item x="2"/>
        <item x="3"/>
        <item x="11"/>
        <item x="5"/>
        <item x="0"/>
        <item x="7"/>
        <item x="4"/>
        <item x="8"/>
        <item x="6"/>
        <item x="1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4">
      <c r="A6" s="1" t="s">
        <v>195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196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197</v>
      </c>
      <c r="B8" s="1" t="s">
        <v>204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198</v>
      </c>
      <c r="B9" s="1" t="s">
        <v>205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199</v>
      </c>
      <c r="B10" s="1" t="s">
        <v>206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O7" sqref="O7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O9" sqref="N9:O9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1" priority="2" operator="greaterThanOrEqual">
      <formula>200</formula>
    </cfRule>
  </conditionalFormatting>
  <conditionalFormatting sqref="G4:G15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>
      <selection activeCell="K12" sqref="K12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 t="str">
        <f>IF(AND(COUNTIF(C16:D16,"&gt;=2"),B16&gt;=1),"경고","")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IF(AND(COUNTIF(C17:D17,"&gt;=2"),B17&gt;=1),"경고","")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O8" sqref="O8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2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8" workbookViewId="0">
      <selection activeCell="A21" sqref="A21"/>
    </sheetView>
  </sheetViews>
  <sheetFormatPr defaultRowHeight="17.399999999999999" x14ac:dyDescent="0.4"/>
  <cols>
    <col min="1" max="1" width="12.296875" bestFit="1" customWidth="1"/>
    <col min="2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134</v>
      </c>
      <c r="B4" s="5" t="s">
        <v>135</v>
      </c>
      <c r="C4" s="5" t="s">
        <v>130</v>
      </c>
      <c r="D4" s="5">
        <v>5</v>
      </c>
      <c r="E4" s="7">
        <v>3500000</v>
      </c>
      <c r="F4" s="7">
        <v>1200000</v>
      </c>
      <c r="G4" s="7">
        <f>(E4+F4)*13%</f>
        <v>611000</v>
      </c>
      <c r="H4" s="7">
        <f>E4+F4-G4</f>
        <v>4089000</v>
      </c>
    </row>
    <row r="5" spans="1:8" x14ac:dyDescent="0.4">
      <c r="A5" s="5" t="s">
        <v>134</v>
      </c>
      <c r="B5" s="5" t="s">
        <v>136</v>
      </c>
      <c r="C5" s="5" t="s">
        <v>51</v>
      </c>
      <c r="D5" s="5">
        <v>2</v>
      </c>
      <c r="E5" s="7">
        <v>2600000</v>
      </c>
      <c r="F5" s="7">
        <v>1000000</v>
      </c>
      <c r="G5" s="7">
        <f>(E5+F5)*13%</f>
        <v>468000</v>
      </c>
      <c r="H5" s="7">
        <f>E5+F5-G5</f>
        <v>3132000</v>
      </c>
    </row>
    <row r="6" spans="1:8" x14ac:dyDescent="0.4">
      <c r="A6" s="5" t="s">
        <v>134</v>
      </c>
      <c r="B6" s="5" t="s">
        <v>137</v>
      </c>
      <c r="C6" s="5" t="s">
        <v>51</v>
      </c>
      <c r="D6" s="5">
        <v>4</v>
      </c>
      <c r="E6" s="7">
        <v>2700000</v>
      </c>
      <c r="F6" s="7">
        <v>750000</v>
      </c>
      <c r="G6" s="7">
        <f>(E6+F6)*13%</f>
        <v>448500</v>
      </c>
      <c r="H6" s="7">
        <f>E6+F6-G6</f>
        <v>3001500</v>
      </c>
    </row>
    <row r="7" spans="1:8" x14ac:dyDescent="0.4">
      <c r="A7" s="5" t="s">
        <v>134</v>
      </c>
      <c r="B7" s="5" t="s">
        <v>138</v>
      </c>
      <c r="C7" s="5" t="s">
        <v>54</v>
      </c>
      <c r="D7" s="5">
        <v>2</v>
      </c>
      <c r="E7" s="7">
        <v>2100000</v>
      </c>
      <c r="F7" s="7">
        <v>600000</v>
      </c>
      <c r="G7" s="7">
        <f>(E7+F7)*13%</f>
        <v>351000</v>
      </c>
      <c r="H7" s="7">
        <f>E7+F7-G7</f>
        <v>2349000</v>
      </c>
    </row>
    <row r="8" spans="1:8" x14ac:dyDescent="0.4">
      <c r="A8" s="5" t="s">
        <v>139</v>
      </c>
      <c r="B8" s="5" t="s">
        <v>140</v>
      </c>
      <c r="C8" s="5" t="s">
        <v>51</v>
      </c>
      <c r="D8" s="5">
        <v>1</v>
      </c>
      <c r="E8" s="7">
        <v>2500000</v>
      </c>
      <c r="F8" s="7">
        <v>800000</v>
      </c>
      <c r="G8" s="7">
        <f>(E8+F8)*13%</f>
        <v>429000</v>
      </c>
      <c r="H8" s="7">
        <f>E8+F8-G8</f>
        <v>2871000</v>
      </c>
    </row>
    <row r="9" spans="1:8" x14ac:dyDescent="0.4">
      <c r="A9" s="5" t="s">
        <v>139</v>
      </c>
      <c r="B9" s="5" t="s">
        <v>141</v>
      </c>
      <c r="C9" s="5" t="s">
        <v>54</v>
      </c>
      <c r="D9" s="5">
        <v>2</v>
      </c>
      <c r="E9" s="7">
        <v>2100000</v>
      </c>
      <c r="F9" s="7">
        <v>550000</v>
      </c>
      <c r="G9" s="7">
        <f>(E9+F9)*13%</f>
        <v>344500</v>
      </c>
      <c r="H9" s="7">
        <f>E9+F9-G9</f>
        <v>2305500</v>
      </c>
    </row>
    <row r="10" spans="1:8" x14ac:dyDescent="0.4">
      <c r="A10" s="5" t="s">
        <v>139</v>
      </c>
      <c r="B10" s="5" t="s">
        <v>142</v>
      </c>
      <c r="C10" s="5" t="s">
        <v>59</v>
      </c>
      <c r="D10" s="5">
        <v>3</v>
      </c>
      <c r="E10" s="7">
        <v>1800000</v>
      </c>
      <c r="F10" s="7">
        <v>400000</v>
      </c>
      <c r="G10" s="7">
        <f>(E10+F10)*13%</f>
        <v>286000</v>
      </c>
      <c r="H10" s="7">
        <f>E10+F10-G10</f>
        <v>1914000</v>
      </c>
    </row>
    <row r="11" spans="1:8" x14ac:dyDescent="0.4">
      <c r="A11" s="5" t="s">
        <v>139</v>
      </c>
      <c r="B11" s="5" t="s">
        <v>143</v>
      </c>
      <c r="C11" s="5" t="s">
        <v>59</v>
      </c>
      <c r="D11" s="5">
        <v>2</v>
      </c>
      <c r="E11" s="7">
        <v>1700000</v>
      </c>
      <c r="F11" s="7">
        <v>500000</v>
      </c>
      <c r="G11" s="7">
        <f>(E11+F11)*13%</f>
        <v>286000</v>
      </c>
      <c r="H11" s="7">
        <f>E11+F11-G11</f>
        <v>1914000</v>
      </c>
    </row>
    <row r="12" spans="1:8" x14ac:dyDescent="0.4">
      <c r="A12" s="5" t="s">
        <v>128</v>
      </c>
      <c r="B12" s="5" t="s">
        <v>129</v>
      </c>
      <c r="C12" s="5" t="s">
        <v>130</v>
      </c>
      <c r="D12" s="5">
        <v>3</v>
      </c>
      <c r="E12" s="7">
        <v>3200000</v>
      </c>
      <c r="F12" s="7">
        <v>1100000</v>
      </c>
      <c r="G12" s="7">
        <f>(E12+F12)*13%</f>
        <v>559000</v>
      </c>
      <c r="H12" s="7">
        <f>E12+F12-G12</f>
        <v>3741000</v>
      </c>
    </row>
    <row r="13" spans="1:8" x14ac:dyDescent="0.4">
      <c r="A13" s="5" t="s">
        <v>128</v>
      </c>
      <c r="B13" s="5" t="s">
        <v>131</v>
      </c>
      <c r="C13" s="5" t="s">
        <v>51</v>
      </c>
      <c r="D13" s="5">
        <v>2</v>
      </c>
      <c r="E13" s="7">
        <v>2600000</v>
      </c>
      <c r="F13" s="7">
        <v>900000</v>
      </c>
      <c r="G13" s="7">
        <f>(E13+F13)*13%</f>
        <v>455000</v>
      </c>
      <c r="H13" s="7">
        <f>E13+F13-G13</f>
        <v>3045000</v>
      </c>
    </row>
    <row r="14" spans="1:8" x14ac:dyDescent="0.4">
      <c r="A14" s="5" t="s">
        <v>128</v>
      </c>
      <c r="B14" s="5" t="s">
        <v>132</v>
      </c>
      <c r="C14" s="5" t="s">
        <v>54</v>
      </c>
      <c r="D14" s="5">
        <v>3</v>
      </c>
      <c r="E14" s="7">
        <v>2200000</v>
      </c>
      <c r="F14" s="7">
        <v>800000</v>
      </c>
      <c r="G14" s="7">
        <f>(E14+F14)*13%</f>
        <v>390000</v>
      </c>
      <c r="H14" s="7">
        <f>E14+F14-G14</f>
        <v>2610000</v>
      </c>
    </row>
    <row r="15" spans="1:8" x14ac:dyDescent="0.4">
      <c r="A15" s="5" t="s">
        <v>128</v>
      </c>
      <c r="B15" s="5" t="s">
        <v>133</v>
      </c>
      <c r="C15" s="5" t="s">
        <v>59</v>
      </c>
      <c r="D15" s="5">
        <v>2</v>
      </c>
      <c r="E15" s="7">
        <v>1700000</v>
      </c>
      <c r="F15" s="7">
        <v>700000</v>
      </c>
      <c r="G15" s="7">
        <f>(E15+F15)*13%</f>
        <v>312000</v>
      </c>
      <c r="H15" s="7">
        <f>E15+F15-G15</f>
        <v>2088000</v>
      </c>
    </row>
    <row r="18" spans="1:5" x14ac:dyDescent="0.4">
      <c r="A18" s="31" t="s">
        <v>42</v>
      </c>
      <c r="B18" t="s">
        <v>209</v>
      </c>
    </row>
    <row r="20" spans="1:5" x14ac:dyDescent="0.4">
      <c r="A20" s="31" t="s">
        <v>211</v>
      </c>
      <c r="B20" s="31" t="s">
        <v>48</v>
      </c>
    </row>
    <row r="21" spans="1:5" x14ac:dyDescent="0.4">
      <c r="A21" s="31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t="s">
        <v>134</v>
      </c>
      <c r="B22" s="32">
        <v>3066750</v>
      </c>
      <c r="C22" s="32">
        <v>2349000</v>
      </c>
      <c r="D22" s="32">
        <v>4089000</v>
      </c>
      <c r="E22" s="32"/>
    </row>
    <row r="23" spans="1:5" x14ac:dyDescent="0.4">
      <c r="A23" t="s">
        <v>139</v>
      </c>
      <c r="B23" s="32">
        <v>2871000</v>
      </c>
      <c r="C23" s="32">
        <v>2305500</v>
      </c>
      <c r="D23" s="32"/>
      <c r="E23" s="32">
        <v>1914000</v>
      </c>
    </row>
    <row r="24" spans="1:5" x14ac:dyDescent="0.4">
      <c r="A24" t="s">
        <v>128</v>
      </c>
      <c r="B24" s="32">
        <v>3045000</v>
      </c>
      <c r="C24" s="32">
        <v>2610000</v>
      </c>
      <c r="D24" s="32">
        <v>3741000</v>
      </c>
      <c r="E24" s="32">
        <v>2088000</v>
      </c>
    </row>
    <row r="25" spans="1:5" x14ac:dyDescent="0.4">
      <c r="A25" t="s">
        <v>210</v>
      </c>
      <c r="B25" s="32">
        <v>3012375</v>
      </c>
      <c r="C25" s="32">
        <v>2421500</v>
      </c>
      <c r="D25" s="32">
        <v>3915000</v>
      </c>
      <c r="E25" s="32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A3" sqref="A3:F3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3" t="s">
        <v>145</v>
      </c>
      <c r="B3" s="33" t="s">
        <v>146</v>
      </c>
      <c r="C3" s="33" t="s">
        <v>147</v>
      </c>
      <c r="D3" s="33" t="s">
        <v>148</v>
      </c>
      <c r="E3" s="33" t="s">
        <v>149</v>
      </c>
      <c r="F3" s="33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7620</xdr:colOff>
                    <xdr:row>2</xdr:row>
                    <xdr:rowOff>0</xdr:rowOff>
                  </from>
                  <to>
                    <xdr:col>8</xdr:col>
                    <xdr:colOff>632460</xdr:colOff>
                    <xdr:row>3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I12" sqref="I12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김민주</cp:lastModifiedBy>
  <dcterms:created xsi:type="dcterms:W3CDTF">2023-04-27T08:01:32Z</dcterms:created>
  <dcterms:modified xsi:type="dcterms:W3CDTF">2026-02-11T12:14:17Z</dcterms:modified>
</cp:coreProperties>
</file>