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,22일 자체테스트\"/>
    </mc:Choice>
  </mc:AlternateContent>
  <xr:revisionPtr revIDLastSave="0" documentId="13_ncr:1_{581B2BDA-2965-4F80-9A14-B48C903F3CB6}" xr6:coauthVersionLast="47" xr6:coauthVersionMax="47" xr10:uidLastSave="{00000000-0000-0000-0000-000000000000}"/>
  <bookViews>
    <workbookView xWindow="-120" yWindow="-120" windowWidth="29040" windowHeight="15840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F16" i="4"/>
  <c r="D30" i="4"/>
  <c r="D31" i="4"/>
  <c r="D32" i="4"/>
  <c r="D33" i="4"/>
  <c r="D34" i="4"/>
  <c r="D35" i="4"/>
  <c r="D36" i="4"/>
  <c r="D29" i="4"/>
  <c r="J25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박형욱</author>
  </authors>
  <commentList>
    <comment ref="H13" authorId="0" shapeId="0" xr:uid="{C36E356A-8D97-403D-A2D6-07125656913A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<sst xmlns="http://schemas.openxmlformats.org/spreadsheetml/2006/main" count="305" uniqueCount="214">
  <si>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</si>
  <si>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</si>
  <si>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</si>
  <si>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</si>
  <si>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</si>
  <si>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</si>
  <si>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</si>
  <si>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</si>
  <si>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</si>
  <si>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</si>
  <si>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</si>
  <si>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</si>
  <si>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</si>
  <si>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</si>
  <si>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</si>
  <si>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</si>
  <si>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</si>
  <si>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</si>
  <si>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</si>
  <si>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</si>
  <si>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</si>
  <si>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</si>
  <si>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</si>
  <si>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</si>
  <si>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</si>
  <si>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</si>
  <si>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</si>
  <si>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</si>
  <si>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</si>
  <si>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</si>
  <si>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</si>
  <si>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</si>
  <si>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</si>
  <si>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</si>
  <si>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</si>
  <si>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</si>
  <si>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</si>
  <si>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</si>
  <si>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</si>
  <si>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</si>
  <si>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</si>
  <si>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</si>
  <si>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</si>
  <si>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</si>
  <si>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</si>
  <si>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</si>
  <si>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</si>
  <si>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</si>
  <si>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</si>
  <si>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</si>
  <si>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</si>
  <si>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</si>
  <si>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</si>
  <si>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</si>
  <si>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</si>
  <si>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</si>
  <si>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</si>
  <si>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</si>
  <si>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</si>
  <si>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</si>
  <si>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</si>
  <si>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</si>
  <si>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</si>
  <si>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</si>
  <si>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</si>
  <si>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</si>
  <si>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</si>
  <si>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</si>
  <si>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</si>
  <si>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</si>
  <si>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</si>
  <si>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</si>
  <si>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</si>
  <si>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</si>
  <si>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</si>
  <si>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</si>
  <si>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</si>
  <si>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</si>
  <si>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</si>
  <si>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</si>
  <si>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</si>
  <si>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</si>
  <si>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</si>
  <si>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</si>
  <si>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</si>
  <si>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</si>
  <si>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</si>
  <si>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</si>
  <si>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</si>
  <si>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</si>
  <si>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</si>
  <si>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</si>
  <si>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</si>
  <si>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</si>
  <si>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</si>
  <si>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</si>
  <si>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</si>
  <si>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</si>
  <si>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</si>
  <si>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</si>
  <si>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</si>
  <si>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</si>
  <si>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</si>
  <si>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</si>
  <si>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</si>
  <si>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</si>
  <si>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</si>
  <si>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</si>
  <si>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</si>
  <si>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</si>
  <si>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</si>
  <si>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</si>
  <si>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</si>
  <si>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</si>
  <si>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</si>
  <si>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</si>
  <si>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</si>
  <si>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</si>
  <si>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</si>
  <si>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</si>
  <si>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</si>
  <si>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</si>
  <si>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</si>
  <si>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</si>
  <si>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</si>
  <si>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</si>
  <si>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</si>
  <si>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</si>
  <si>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</si>
  <si>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</si>
  <si>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</si>
  <si>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</si>
  <si>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</si>
  <si>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</si>
  <si>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</si>
  <si>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</si>
  <si>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</si>
  <si>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</si>
  <si>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</si>
  <si>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</si>
  <si>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</si>
  <si>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</si>
  <si>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</si>
  <si>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</si>
  <si>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</si>
  <si>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</si>
  <si>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</si>
  <si>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</si>
  <si>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</si>
  <si>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</si>
  <si>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</si>
  <si>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</si>
  <si>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</si>
  <si>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</si>
  <si>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</si>
  <si>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</si>
  <si>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</si>
  <si>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</si>
  <si>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</si>
  <si>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</si>
  <si>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</si>
  <si>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</si>
  <si>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</si>
  <si>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</si>
  <si>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</si>
  <si>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</si>
  <si>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</si>
  <si>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</si>
  <si>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</si>
  <si>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</si>
  <si>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</si>
  <si>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</si>
  <si>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</si>
  <si>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</si>
  <si>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</si>
  <si>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</si>
  <si>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</si>
  <si>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</si>
  <si>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</si>
  <si>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</si>
  <si>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</si>
  <si>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</si>
  <si>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</si>
  <si>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</si>
  <si>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</si>
  <si>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</si>
  <si>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</si>
  <si>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</si>
  <si>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행 레이블</t>
  </si>
  <si>
    <t>총합계</t>
  </si>
  <si>
    <t>열 레이블</t>
  </si>
  <si>
    <t>평균 : 수령액</t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</si>
  <si>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</si>
  <si>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</si>
  <si>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</si>
  <si>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</si>
  <si>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</si>
  <si>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</si>
  <si>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</si>
  <si>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</si>
  <si>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</si>
  <si>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</si>
  <si>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</si>
  <si>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</si>
  <si>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</si>
  <si>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</si>
  <si>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</si>
  <si>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</si>
  <si>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</si>
  <si>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</si>
  <si>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</si>
  <si>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</si>
  <si>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안명홍</t>
    <phoneticPr fontId="1" type="noConversion"/>
  </si>
  <si>
    <t>hjm-54089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</si>
</sst>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8" formatCode="#,##0&quot;만원&quot;"/>
    <numFmt numFmtId="179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C0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9" fontId="0" fillId="0" borderId="0" xfId="0" applyNumberFormat="1">
      <alignment vertical="center"/>
    </xf>
    <xf numFmtId="0" fontId="12" fillId="0" borderId="1" xfId="0" applyFont="1" applyBorder="1" applyAlignment="1">
      <alignment horizontal="center"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숙박비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거제도</c:v>
                      </c:pt>
                      <c:pt idx="1">
                        <c:v>여수</c:v>
                      </c:pt>
                      <c:pt idx="2">
                        <c:v>경주</c:v>
                      </c:pt>
                      <c:pt idx="3">
                        <c:v>진도</c:v>
                      </c:pt>
                      <c:pt idx="4">
                        <c:v>정선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5"/>
                      <c:pt idx="0">
                        <c:v>45000</c:v>
                      </c:pt>
                      <c:pt idx="1">
                        <c:v>50000</c:v>
                      </c:pt>
                      <c:pt idx="2">
                        <c:v>40000</c:v>
                      </c:pt>
                      <c:pt idx="3">
                        <c:v>35000</c:v>
                      </c:pt>
                      <c:pt idx="4">
                        <c:v>40000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ED7F-4E02-908C-2A8BD590D6F6}"/>
                  </c:ext>
                </c:extLst>
              </c15:ser>
            </c15:filteredLineSeries>
          </c:ext>
        </c:extLst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5"/>
    </a:solidFill>
    <a:ln w="12700" cap="flat" cmpd="sng" algn="ctr">
      <a:solidFill>
        <a:schemeClr val="accent5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D1C0FEFF-EB4F-0B73-B8ED-D813B2990B8D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5984.348116319445" createdVersion="8" refreshedVersion="8" minRefreshableVersion="3" recordCount="12" xr:uid="{34E3FD49-EEE1-4516-B896-E052BAD97824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F86498-A4E8-4BFE-9563-7B040E3E1BF5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0"/>
        <item x="1"/>
        <item x="2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A6" sqref="A6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192</v>
      </c>
      <c r="B3" s="1" t="s">
        <v>199</v>
      </c>
      <c r="C3" s="1" t="s">
        <v>206</v>
      </c>
      <c r="D3" s="1" t="s">
        <v>209</v>
      </c>
      <c r="E3" s="1" t="s">
        <v>210</v>
      </c>
      <c r="F3" s="1" t="s">
        <v>211</v>
      </c>
    </row>
    <row r="4" spans="1:6" x14ac:dyDescent="0.3">
      <c r="A4" s="1" t="s">
        <v>193</v>
      </c>
      <c r="B4" s="1" t="s">
        <v>200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3">
      <c r="A5" s="1" t="s">
        <v>194</v>
      </c>
      <c r="B5" s="1" t="s">
        <v>201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3">
      <c r="A6" s="1" t="s">
        <v>213</v>
      </c>
      <c r="B6" s="1" t="s">
        <v>202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3">
      <c r="A7" s="1" t="s">
        <v>195</v>
      </c>
      <c r="B7" s="1" t="s">
        <v>203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3">
      <c r="A8" s="1" t="s">
        <v>196</v>
      </c>
      <c r="B8" s="1" t="s">
        <v>212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3">
      <c r="A9" s="1" t="s">
        <v>197</v>
      </c>
      <c r="B9" s="1" t="s">
        <v>204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3">
      <c r="A10" s="1" t="s">
        <v>198</v>
      </c>
      <c r="B10" s="1" t="s">
        <v>205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J13" sqref="J13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25" thickBot="1" x14ac:dyDescent="0.35"/>
    <row r="3" spans="1:8" x14ac:dyDescent="0.3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3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3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3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3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3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3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3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3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3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3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3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3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7.25" thickBot="1" x14ac:dyDescent="0.3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C4" sqref="C4:C15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94</v>
      </c>
      <c r="B1" s="12"/>
      <c r="C1" s="12"/>
      <c r="D1" s="12"/>
      <c r="E1" s="12"/>
      <c r="F1" s="12"/>
      <c r="G1" s="12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0" priority="3" operator="greaterThan">
      <formula>$C4&gt;=200</formula>
    </cfRule>
    <cfRule type="cellIs" dxfId="1" priority="1" operator="greaterThan">
      <formula>200</formula>
    </cfRule>
  </conditionalFormatting>
  <conditionalFormatting sqref="G4:G15">
    <cfRule type="aboveAverage" dxfId="4" priority="2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4" workbookViewId="0">
      <selection activeCell="E16" sqref="E16:E25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IF(COUNTIF(B16:D16,"&gt;=1")&gt;=3,"경고","")</f>
        <v>경고</v>
      </c>
      <c r="F16">
        <f>COUNTIF(B16:D16,3)</f>
        <v>0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IF(COUNTIF(B17:D17,"&gt;=1")&gt;=3,"경고","")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3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3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3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3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(COUNTIFS(H16:H24,"&gt;=80",I16:I24,"&gt;=80",J16:J24,"&gt;="&amp;AVERAGE($J$16:$J$24))/COUNTA(G16:G24))</f>
        <v>0.66666666666666663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HLOOKUP(_xlfn.RANK.EQ(C29,$C$29:$C$36),$G$35:$J$36,2,TRUE)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HLOOKUP(_xlfn.RANK.EQ(C30,$C$29:$C$36),$G$35:$J$36,2,TRUE)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J8" sqref="J8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113</v>
      </c>
      <c r="B1" s="12"/>
      <c r="C1" s="12"/>
      <c r="D1" s="12"/>
      <c r="E1" s="12"/>
      <c r="F1" s="12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workbookViewId="0">
      <selection activeCell="A21" sqref="A21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1.375" bestFit="1" customWidth="1"/>
    <col min="6" max="6" width="12.37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31" t="s">
        <v>42</v>
      </c>
      <c r="B18" t="s">
        <v>187</v>
      </c>
    </row>
    <row r="20" spans="1:5" x14ac:dyDescent="0.3">
      <c r="A20" s="31" t="s">
        <v>191</v>
      </c>
      <c r="B20" s="31" t="s">
        <v>190</v>
      </c>
    </row>
    <row r="21" spans="1:5" x14ac:dyDescent="0.3">
      <c r="A21" s="31" t="s">
        <v>188</v>
      </c>
      <c r="B21" t="s">
        <v>130</v>
      </c>
      <c r="C21" t="s">
        <v>51</v>
      </c>
      <c r="D21" t="s">
        <v>54</v>
      </c>
      <c r="E21" t="s">
        <v>59</v>
      </c>
    </row>
    <row r="22" spans="1:5" x14ac:dyDescent="0.3">
      <c r="A22" s="32" t="s">
        <v>128</v>
      </c>
      <c r="B22" s="33">
        <v>3741000</v>
      </c>
      <c r="C22" s="33">
        <v>3045000</v>
      </c>
      <c r="D22" s="33">
        <v>2610000</v>
      </c>
      <c r="E22" s="33">
        <v>2088000</v>
      </c>
    </row>
    <row r="23" spans="1:5" x14ac:dyDescent="0.3">
      <c r="A23" s="32" t="s">
        <v>139</v>
      </c>
      <c r="B23" s="33"/>
      <c r="C23" s="33">
        <v>2871000</v>
      </c>
      <c r="D23" s="33">
        <v>2305500</v>
      </c>
      <c r="E23" s="33">
        <v>1914000</v>
      </c>
    </row>
    <row r="24" spans="1:5" x14ac:dyDescent="0.3">
      <c r="A24" s="32" t="s">
        <v>134</v>
      </c>
      <c r="B24" s="33">
        <v>4089000</v>
      </c>
      <c r="C24" s="33">
        <v>3066750</v>
      </c>
      <c r="D24" s="33">
        <v>2349000</v>
      </c>
      <c r="E24" s="33"/>
    </row>
    <row r="25" spans="1:5" x14ac:dyDescent="0.3">
      <c r="A25" s="32" t="s">
        <v>189</v>
      </c>
      <c r="B25" s="33">
        <v>3915000</v>
      </c>
      <c r="C25" s="33">
        <v>3012375</v>
      </c>
      <c r="D25" s="33">
        <v>2421500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H10" sqref="H10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144</v>
      </c>
      <c r="B1" s="12"/>
      <c r="C1" s="12"/>
      <c r="D1" s="12"/>
      <c r="E1" s="12"/>
      <c r="F1" s="12"/>
    </row>
    <row r="3" spans="1:6" x14ac:dyDescent="0.3">
      <c r="A3" s="35" t="s">
        <v>145</v>
      </c>
      <c r="B3" s="35" t="s">
        <v>146</v>
      </c>
      <c r="C3" s="35" t="s">
        <v>147</v>
      </c>
      <c r="D3" s="35" t="s">
        <v>148</v>
      </c>
      <c r="E3" s="35" t="s">
        <v>149</v>
      </c>
      <c r="F3" s="35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34">
        <f>AVERAGE(B4:B13)</f>
        <v>82.6</v>
      </c>
      <c r="C14" s="34">
        <f t="shared" ref="C14:F14" si="0">AVERAGE(C4:C13)</f>
        <v>71.7</v>
      </c>
      <c r="D14" s="34">
        <f t="shared" si="0"/>
        <v>133.5</v>
      </c>
      <c r="E14" s="34">
        <f t="shared" si="0"/>
        <v>82.2</v>
      </c>
      <c r="F14" s="34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K8" sqref="K8"/>
    </sheetView>
  </sheetViews>
  <sheetFormatPr defaultRowHeight="16.5" x14ac:dyDescent="0.3"/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2025-11-23T00:04:09Z</dcterms:modified>
</cp:coreProperties>
</file>