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com0530\Desktop\"/>
    </mc:Choice>
  </mc:AlternateContent>
  <xr:revisionPtr revIDLastSave="0" documentId="8_{1A0CB7E4-91DE-4DBD-B4FE-50C42A7114CD}" xr6:coauthVersionLast="47" xr6:coauthVersionMax="47" xr10:uidLastSave="{00000000-0000-0000-0000-000000000000}"/>
  <bookViews>
    <workbookView xWindow="-108" yWindow="-108" windowWidth="23256" windowHeight="12456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4" l="1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sharedStrings.xml><?xml version="1.0" encoding="utf-8"?>
<sst xmlns="http://schemas.openxmlformats.org/spreadsheetml/2006/main" count="278" uniqueCount="192">
  <si>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</si>
  <si>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</si>
  <si>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</si>
  <si>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</si>
  <si>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</si>
  <si>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</si>
  <si>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</si>
  <si>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</si>
  <si>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</si>
  <si>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</si>
  <si>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</si>
  <si>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</si>
  <si>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</si>
  <si>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</si>
  <si>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</si>
  <si>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</si>
  <si>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</si>
  <si>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</si>
  <si>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</si>
  <si>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</si>
  <si>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</si>
  <si>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</si>
  <si>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</si>
  <si>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</si>
  <si>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</si>
  <si>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</si>
  <si>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</si>
  <si>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</si>
  <si>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</si>
  <si>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</si>
  <si>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</si>
  <si>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</si>
  <si>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</si>
  <si>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</si>
  <si>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</si>
  <si>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</si>
  <si>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</si>
  <si>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</si>
  <si>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</si>
  <si>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</si>
  <si>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</si>
  <si>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</si>
  <si>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</si>
  <si>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</si>
  <si>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</si>
  <si>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</si>
  <si>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</si>
  <si>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</si>
  <si>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</si>
  <si>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</si>
  <si>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</si>
  <si>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</si>
  <si>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</si>
  <si>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</si>
  <si>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</si>
  <si>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</si>
  <si>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</si>
  <si>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</si>
  <si>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</si>
  <si>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</si>
  <si>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</si>
  <si>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</si>
  <si>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</si>
  <si>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</si>
  <si>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</si>
  <si>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</si>
  <si>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</si>
  <si>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</si>
  <si>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</si>
  <si>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</si>
  <si>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</si>
  <si>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</si>
  <si>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</si>
  <si>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</si>
  <si>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</si>
  <si>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</si>
  <si>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</si>
  <si>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</si>
  <si>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</si>
  <si>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</si>
  <si>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</si>
  <si>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</si>
  <si>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</si>
  <si>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</si>
  <si>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</si>
  <si>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</si>
  <si>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</si>
  <si>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</si>
  <si>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</si>
  <si>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</si>
  <si>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</si>
  <si>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</si>
  <si>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</si>
  <si>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</si>
  <si>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</si>
  <si>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</si>
  <si>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</si>
  <si>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</si>
  <si>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</si>
  <si>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</si>
  <si>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</si>
  <si>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</si>
  <si>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</si>
  <si>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</si>
  <si>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</si>
  <si>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</si>
  <si>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</si>
  <si>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</si>
  <si>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</si>
  <si>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</si>
  <si>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</si>
  <si>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</si>
  <si>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</si>
  <si>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</si>
  <si>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</si>
  <si>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</si>
  <si>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</si>
  <si>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</si>
  <si>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</si>
  <si>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</si>
  <si>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</si>
  <si>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</si>
  <si>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</si>
  <si>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</si>
  <si>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</si>
  <si>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</si>
  <si>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</si>
  <si>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</si>
  <si>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</si>
  <si>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</si>
  <si>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</si>
  <si>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</si>
  <si>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</si>
  <si>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</si>
  <si>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</si>
  <si>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</si>
  <si>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</si>
  <si>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</si>
  <si>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</si>
  <si>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</si>
  <si>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</si>
  <si>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</si>
  <si>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</si>
  <si>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</si>
  <si>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</si>
  <si>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</si>
  <si>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</si>
  <si>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</si>
  <si>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</si>
  <si>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</si>
  <si>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</si>
  <si>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</si>
  <si>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</si>
  <si>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</si>
  <si>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</si>
  <si>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</si>
  <si>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</si>
  <si>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</si>
  <si>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</si>
  <si>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</si>
  <si>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</si>
  <si>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</si>
  <si>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</si>
  <si>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</si>
  <si>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</si>
  <si>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</si>
  <si>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</si>
  <si>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</si>
  <si>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</si>
  <si>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</si>
  <si>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</si>
  <si>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</si>
  <si>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</si>
  <si>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</si>
  <si>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</si>
  <si>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</si>
  <si>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</si>
  <si>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</si>
  <si>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</si>
  <si>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</si>
  <si>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</si>
  <si>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</si>
  <si>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</si>
  <si>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</si>
  <si>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</si>
  <si>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</si>
  <si>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</si>
  <si>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(모두)</t>
  </si>
  <si>
    <t>열 레이블</t>
  </si>
  <si>
    <t>총합계</t>
  </si>
  <si>
    <t>행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</si>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</sst>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"/>
    <numFmt numFmtId="177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숙박비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차트작업!$D$4:$D$8</c:f>
              <c:numCache>
                <c:formatCode>_(* #,##0_);_(* \(#,##0\);_(* "-"_);_(@_)</c:formatCode>
                <c:ptCount val="5"/>
                <c:pt idx="0">
                  <c:v>45000</c:v>
                </c:pt>
                <c:pt idx="1">
                  <c:v>50000</c:v>
                </c:pt>
                <c:pt idx="2">
                  <c:v>40000</c:v>
                </c:pt>
                <c:pt idx="3">
                  <c:v>35000</c:v>
                </c:pt>
                <c:pt idx="4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372095"/>
        <c:axId val="451373055"/>
      </c:bar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ycom0530" refreshedDate="45966.521252546299" createdVersion="7" refreshedVersion="7" minRefreshableVersion="3" recordCount="12" xr:uid="{566E37BD-51A8-404B-8D76-44D2EBD5BCB2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809C46-D784-42CB-83BF-32631E20709F}" name="피벗 테이블1" cacheId="4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2"/>
        <item x="0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/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1"/>
    </row>
    <row r="5" spans="1:6" x14ac:dyDescent="0.4">
      <c r="A5" s="1"/>
      <c r="B5" s="1"/>
      <c r="C5" s="1"/>
      <c r="D5" s="1"/>
      <c r="E5" s="1"/>
      <c r="F5" s="1"/>
    </row>
    <row r="6" spans="1:6" x14ac:dyDescent="0.4">
      <c r="A6" s="1"/>
      <c r="B6" s="1"/>
      <c r="C6" s="1"/>
      <c r="D6" s="1"/>
      <c r="E6" s="1"/>
      <c r="F6" s="1"/>
    </row>
    <row r="7" spans="1:6" x14ac:dyDescent="0.4">
      <c r="A7" s="1"/>
      <c r="B7" s="1"/>
      <c r="C7" s="1"/>
      <c r="D7" s="1"/>
      <c r="E7" s="1"/>
      <c r="F7" s="1"/>
    </row>
    <row r="8" spans="1:6" x14ac:dyDescent="0.4">
      <c r="A8" s="1"/>
      <c r="B8" s="1"/>
      <c r="C8" s="1"/>
      <c r="D8" s="1"/>
      <c r="E8" s="1"/>
      <c r="F8" s="1"/>
    </row>
    <row r="9" spans="1:6" x14ac:dyDescent="0.4">
      <c r="A9" s="1"/>
      <c r="B9" s="1"/>
      <c r="C9" s="1"/>
      <c r="D9" s="1"/>
      <c r="E9" s="1"/>
      <c r="F9" s="1"/>
    </row>
    <row r="10" spans="1:6" x14ac:dyDescent="0.4">
      <c r="A10" s="1"/>
      <c r="B10" s="1"/>
      <c r="C10" s="1"/>
      <c r="D10" s="1"/>
      <c r="E10" s="1"/>
      <c r="F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/>
  </sheetViews>
  <sheetFormatPr defaultRowHeight="17.399999999999999" x14ac:dyDescent="0.4"/>
  <sheetData>
    <row r="1" spans="1:8" x14ac:dyDescent="0.4">
      <c r="A1" t="s">
        <v>81</v>
      </c>
    </row>
    <row r="3" spans="1:8" x14ac:dyDescent="0.4">
      <c r="A3" t="s">
        <v>82</v>
      </c>
      <c r="B3" t="s">
        <v>83</v>
      </c>
      <c r="C3" t="s">
        <v>84</v>
      </c>
      <c r="E3" t="s">
        <v>85</v>
      </c>
      <c r="G3" t="s">
        <v>18</v>
      </c>
    </row>
    <row r="4" spans="1:8" x14ac:dyDescent="0.4">
      <c r="C4" s="1" t="s">
        <v>49</v>
      </c>
      <c r="D4" s="1" t="s">
        <v>86</v>
      </c>
      <c r="E4" s="1" t="s">
        <v>49</v>
      </c>
      <c r="F4" s="1" t="s">
        <v>86</v>
      </c>
      <c r="G4" s="1" t="s">
        <v>49</v>
      </c>
      <c r="H4" s="1" t="s">
        <v>86</v>
      </c>
    </row>
    <row r="5" spans="1:8" x14ac:dyDescent="0.4">
      <c r="A5" s="1" t="s">
        <v>87</v>
      </c>
      <c r="B5" s="1" t="s">
        <v>88</v>
      </c>
      <c r="C5" s="1">
        <v>53</v>
      </c>
      <c r="D5">
        <v>116600</v>
      </c>
      <c r="E5" s="1">
        <v>34</v>
      </c>
      <c r="F5">
        <v>74800</v>
      </c>
      <c r="G5" s="1">
        <v>34</v>
      </c>
      <c r="H5">
        <v>74800</v>
      </c>
    </row>
    <row r="6" spans="1:8" x14ac:dyDescent="0.4">
      <c r="A6" s="1" t="s">
        <v>87</v>
      </c>
      <c r="B6" s="1" t="s">
        <v>89</v>
      </c>
      <c r="C6" s="1">
        <v>37</v>
      </c>
      <c r="D6">
        <v>85100</v>
      </c>
      <c r="E6" s="1">
        <v>26</v>
      </c>
      <c r="F6">
        <v>59800</v>
      </c>
      <c r="G6" s="1">
        <v>27</v>
      </c>
      <c r="H6">
        <v>62100</v>
      </c>
    </row>
    <row r="7" spans="1:8" x14ac:dyDescent="0.4">
      <c r="A7" s="1" t="s">
        <v>87</v>
      </c>
      <c r="B7" s="1" t="s">
        <v>90</v>
      </c>
      <c r="C7" s="1">
        <v>48</v>
      </c>
      <c r="D7">
        <v>103200</v>
      </c>
      <c r="E7" s="1">
        <v>47</v>
      </c>
      <c r="F7">
        <v>101050</v>
      </c>
      <c r="G7" s="1">
        <v>52</v>
      </c>
      <c r="H7">
        <v>111800</v>
      </c>
    </row>
    <row r="8" spans="1:8" x14ac:dyDescent="0.4">
      <c r="A8" s="1" t="s">
        <v>91</v>
      </c>
      <c r="B8" s="1" t="s">
        <v>88</v>
      </c>
      <c r="C8" s="1">
        <v>56</v>
      </c>
      <c r="D8">
        <v>123200</v>
      </c>
      <c r="E8" s="1">
        <v>18</v>
      </c>
      <c r="F8">
        <v>39600</v>
      </c>
      <c r="G8" s="1">
        <v>19</v>
      </c>
      <c r="H8">
        <v>41800</v>
      </c>
    </row>
    <row r="9" spans="1:8" x14ac:dyDescent="0.4">
      <c r="A9" s="1" t="s">
        <v>91</v>
      </c>
      <c r="B9" s="1" t="s">
        <v>89</v>
      </c>
      <c r="C9" s="1">
        <v>27</v>
      </c>
      <c r="D9">
        <v>62100</v>
      </c>
      <c r="E9" s="1">
        <v>26</v>
      </c>
      <c r="F9">
        <v>59800</v>
      </c>
      <c r="G9" s="1">
        <v>22</v>
      </c>
      <c r="H9">
        <v>50600</v>
      </c>
    </row>
    <row r="10" spans="1:8" x14ac:dyDescent="0.4">
      <c r="A10" s="1" t="s">
        <v>91</v>
      </c>
      <c r="B10" s="1" t="s">
        <v>90</v>
      </c>
      <c r="C10" s="1">
        <v>61</v>
      </c>
      <c r="D10">
        <v>131150</v>
      </c>
      <c r="E10" s="1">
        <v>54</v>
      </c>
      <c r="F10">
        <v>116100</v>
      </c>
      <c r="G10" s="1">
        <v>33</v>
      </c>
      <c r="H10">
        <v>70950</v>
      </c>
    </row>
    <row r="11" spans="1:8" x14ac:dyDescent="0.4">
      <c r="A11" s="1" t="s">
        <v>92</v>
      </c>
      <c r="B11" s="1" t="s">
        <v>88</v>
      </c>
      <c r="C11" s="1">
        <v>13</v>
      </c>
      <c r="D11">
        <v>28600</v>
      </c>
      <c r="E11" s="1">
        <v>61</v>
      </c>
      <c r="F11">
        <v>134200</v>
      </c>
      <c r="G11" s="1">
        <v>45</v>
      </c>
      <c r="H11">
        <v>99000</v>
      </c>
    </row>
    <row r="12" spans="1:8" x14ac:dyDescent="0.4">
      <c r="A12" s="1" t="s">
        <v>92</v>
      </c>
      <c r="B12" s="1" t="s">
        <v>89</v>
      </c>
      <c r="C12" s="1">
        <v>45</v>
      </c>
      <c r="D12">
        <v>103500</v>
      </c>
      <c r="E12" s="1">
        <v>31</v>
      </c>
      <c r="F12">
        <v>71300</v>
      </c>
      <c r="G12" s="1">
        <v>0</v>
      </c>
      <c r="H12">
        <v>0</v>
      </c>
    </row>
    <row r="13" spans="1:8" x14ac:dyDescent="0.4">
      <c r="A13" s="1" t="s">
        <v>92</v>
      </c>
      <c r="B13" s="1" t="s">
        <v>90</v>
      </c>
      <c r="C13" s="1">
        <v>41</v>
      </c>
      <c r="D13">
        <v>88150</v>
      </c>
      <c r="E13" s="1">
        <v>42</v>
      </c>
      <c r="F13">
        <v>90300</v>
      </c>
      <c r="G13" s="1">
        <v>60</v>
      </c>
      <c r="H13">
        <v>129000</v>
      </c>
    </row>
    <row r="14" spans="1:8" x14ac:dyDescent="0.4">
      <c r="A14" s="1" t="s">
        <v>93</v>
      </c>
      <c r="B14" s="1" t="s">
        <v>88</v>
      </c>
      <c r="C14" s="1">
        <v>24</v>
      </c>
      <c r="D14">
        <v>52800</v>
      </c>
      <c r="E14" s="1">
        <v>0</v>
      </c>
      <c r="F14">
        <v>0</v>
      </c>
      <c r="G14" s="1">
        <v>49</v>
      </c>
      <c r="H14">
        <v>107800</v>
      </c>
    </row>
    <row r="15" spans="1:8" x14ac:dyDescent="0.4">
      <c r="A15" s="1" t="s">
        <v>93</v>
      </c>
      <c r="B15" s="1" t="s">
        <v>89</v>
      </c>
      <c r="C15" s="1">
        <v>38</v>
      </c>
      <c r="D15">
        <v>87400</v>
      </c>
      <c r="E15" s="1">
        <v>43</v>
      </c>
      <c r="F15">
        <v>98900</v>
      </c>
      <c r="G15" s="1">
        <v>27</v>
      </c>
      <c r="H15">
        <v>62100</v>
      </c>
    </row>
    <row r="16" spans="1:8" x14ac:dyDescent="0.4">
      <c r="A16" s="1" t="s">
        <v>93</v>
      </c>
      <c r="B16" s="1" t="s">
        <v>90</v>
      </c>
      <c r="C16" s="1">
        <v>27</v>
      </c>
      <c r="D16">
        <v>58050</v>
      </c>
      <c r="E16" s="1">
        <v>67</v>
      </c>
      <c r="F16">
        <v>144050</v>
      </c>
      <c r="G16" s="1">
        <v>50</v>
      </c>
      <c r="H16">
        <v>107500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sqref="A1:G1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12" t="s">
        <v>94</v>
      </c>
      <c r="B1" s="12"/>
      <c r="C1" s="12"/>
      <c r="D1" s="12"/>
      <c r="E1" s="12"/>
      <c r="F1" s="12"/>
      <c r="G1" s="12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workbookViewId="0"/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/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/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/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/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/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/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/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/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/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/>
      <c r="F12" s="13" t="s">
        <v>38</v>
      </c>
      <c r="G12" s="14"/>
      <c r="H12" s="14"/>
      <c r="I12" s="14"/>
      <c r="J12" s="15"/>
      <c r="K12" s="5"/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1</v>
      </c>
      <c r="E16" s="5"/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/>
      <c r="G17" s="5" t="s">
        <v>176</v>
      </c>
      <c r="H17" s="5">
        <v>68</v>
      </c>
      <c r="I17" s="5">
        <v>75</v>
      </c>
      <c r="J17" s="9">
        <f t="shared" ref="J17:J24" si="0">SUM(H17:I17)</f>
        <v>143</v>
      </c>
    </row>
    <row r="18" spans="1:10" x14ac:dyDescent="0.4">
      <c r="A18" s="5" t="s">
        <v>53</v>
      </c>
      <c r="B18" s="5">
        <v>0</v>
      </c>
      <c r="C18" s="5">
        <v>1</v>
      </c>
      <c r="D18" s="5">
        <v>0</v>
      </c>
      <c r="E18" s="5"/>
      <c r="G18" s="5" t="s">
        <v>177</v>
      </c>
      <c r="H18" s="5">
        <v>83</v>
      </c>
      <c r="I18" s="5">
        <v>90</v>
      </c>
      <c r="J18" s="9">
        <f t="shared" si="0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0</v>
      </c>
      <c r="E19" s="5"/>
      <c r="G19" s="5" t="s">
        <v>178</v>
      </c>
      <c r="H19" s="5">
        <v>86</v>
      </c>
      <c r="I19" s="5">
        <v>89</v>
      </c>
      <c r="J19" s="9">
        <f t="shared" si="0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/>
      <c r="G20" s="5" t="s">
        <v>179</v>
      </c>
      <c r="H20" s="5">
        <v>94</v>
      </c>
      <c r="I20" s="5">
        <v>91</v>
      </c>
      <c r="J20" s="9">
        <f t="shared" si="0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/>
      <c r="G21" s="5" t="s">
        <v>180</v>
      </c>
      <c r="H21" s="5">
        <v>95</v>
      </c>
      <c r="I21" s="5">
        <v>93</v>
      </c>
      <c r="J21" s="9">
        <f t="shared" si="0"/>
        <v>188</v>
      </c>
    </row>
    <row r="22" spans="1:10" x14ac:dyDescent="0.4">
      <c r="A22" s="5" t="s">
        <v>58</v>
      </c>
      <c r="B22" s="5">
        <v>0</v>
      </c>
      <c r="C22" s="5">
        <v>0</v>
      </c>
      <c r="D22" s="5">
        <v>1</v>
      </c>
      <c r="E22" s="5"/>
      <c r="G22" s="5" t="s">
        <v>181</v>
      </c>
      <c r="H22" s="5">
        <v>87</v>
      </c>
      <c r="I22" s="5">
        <v>88</v>
      </c>
      <c r="J22" s="9">
        <f t="shared" si="0"/>
        <v>175</v>
      </c>
    </row>
    <row r="23" spans="1:10" x14ac:dyDescent="0.4">
      <c r="A23" s="5" t="s">
        <v>60</v>
      </c>
      <c r="B23" s="5">
        <v>1</v>
      </c>
      <c r="C23" s="5">
        <v>2</v>
      </c>
      <c r="D23" s="5">
        <v>2</v>
      </c>
      <c r="E23" s="5"/>
      <c r="G23" s="5" t="s">
        <v>182</v>
      </c>
      <c r="H23" s="5">
        <v>88</v>
      </c>
      <c r="I23" s="5">
        <v>85</v>
      </c>
      <c r="J23" s="9">
        <f t="shared" si="0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/>
      <c r="G24" s="5" t="s">
        <v>183</v>
      </c>
      <c r="H24" s="5">
        <v>93</v>
      </c>
      <c r="I24" s="5">
        <v>78</v>
      </c>
      <c r="J24" s="9">
        <f t="shared" si="0"/>
        <v>171</v>
      </c>
    </row>
    <row r="25" spans="1:10" x14ac:dyDescent="0.4">
      <c r="A25" s="5" t="s">
        <v>62</v>
      </c>
      <c r="B25" s="5">
        <v>2</v>
      </c>
      <c r="C25" s="5">
        <v>1</v>
      </c>
      <c r="D25" s="5">
        <v>1</v>
      </c>
      <c r="E25" s="5"/>
      <c r="G25" s="13" t="s">
        <v>185</v>
      </c>
      <c r="H25" s="14"/>
      <c r="I25" s="15"/>
      <c r="J25" s="10"/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/>
    </row>
    <row r="30" spans="1:10" x14ac:dyDescent="0.4">
      <c r="A30" s="5" t="s">
        <v>69</v>
      </c>
      <c r="B30" s="5" t="s">
        <v>70</v>
      </c>
      <c r="C30" s="5">
        <v>174</v>
      </c>
      <c r="D30" s="7"/>
    </row>
    <row r="31" spans="1:10" x14ac:dyDescent="0.4">
      <c r="A31" s="5" t="s">
        <v>71</v>
      </c>
      <c r="B31" s="5" t="s">
        <v>68</v>
      </c>
      <c r="C31" s="5">
        <v>120</v>
      </c>
      <c r="D31" s="7"/>
    </row>
    <row r="32" spans="1:10" x14ac:dyDescent="0.4">
      <c r="A32" s="5" t="s">
        <v>72</v>
      </c>
      <c r="B32" s="5" t="s">
        <v>73</v>
      </c>
      <c r="C32" s="5">
        <v>97</v>
      </c>
      <c r="D32" s="7"/>
    </row>
    <row r="33" spans="1:10" x14ac:dyDescent="0.4">
      <c r="A33" s="5" t="s">
        <v>74</v>
      </c>
      <c r="B33" s="5" t="s">
        <v>68</v>
      </c>
      <c r="C33" s="5">
        <v>84</v>
      </c>
      <c r="D33" s="7"/>
    </row>
    <row r="34" spans="1:10" x14ac:dyDescent="0.4">
      <c r="A34" s="5" t="s">
        <v>75</v>
      </c>
      <c r="B34" s="5" t="s">
        <v>70</v>
      </c>
      <c r="C34" s="5">
        <v>126</v>
      </c>
      <c r="D34" s="7"/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/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/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sqref="A1:F1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12" t="s">
        <v>113</v>
      </c>
      <c r="B1" s="12"/>
      <c r="C1" s="12"/>
      <c r="D1" s="12"/>
      <c r="E1" s="12"/>
      <c r="F1" s="12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119</v>
      </c>
      <c r="B4" s="5">
        <v>105</v>
      </c>
      <c r="C4" s="7">
        <v>42000</v>
      </c>
      <c r="D4" s="5">
        <v>47</v>
      </c>
      <c r="E4" s="5">
        <v>153</v>
      </c>
      <c r="F4" s="7">
        <f t="shared" ref="F4:F19" si="0">C4*D4</f>
        <v>1974000</v>
      </c>
    </row>
    <row r="5" spans="1:6" x14ac:dyDescent="0.4">
      <c r="A5" s="5" t="s">
        <v>120</v>
      </c>
      <c r="B5" s="5">
        <v>90</v>
      </c>
      <c r="C5" s="7">
        <v>36000</v>
      </c>
      <c r="D5" s="5">
        <v>57</v>
      </c>
      <c r="E5" s="5">
        <v>143</v>
      </c>
      <c r="F5" s="7">
        <f t="shared" si="0"/>
        <v>2052000</v>
      </c>
    </row>
    <row r="6" spans="1:6" x14ac:dyDescent="0.4">
      <c r="A6" s="5" t="s">
        <v>119</v>
      </c>
      <c r="B6" s="5">
        <v>100</v>
      </c>
      <c r="C6" s="7">
        <v>42000</v>
      </c>
      <c r="D6" s="5">
        <v>68</v>
      </c>
      <c r="E6" s="5">
        <v>132</v>
      </c>
      <c r="F6" s="7">
        <f t="shared" si="0"/>
        <v>2856000</v>
      </c>
    </row>
    <row r="7" spans="1:6" x14ac:dyDescent="0.4">
      <c r="A7" s="5" t="s">
        <v>120</v>
      </c>
      <c r="B7" s="5">
        <v>95</v>
      </c>
      <c r="C7" s="7">
        <v>36000</v>
      </c>
      <c r="D7" s="5">
        <v>68</v>
      </c>
      <c r="E7" s="5">
        <v>132</v>
      </c>
      <c r="F7" s="7">
        <f t="shared" si="0"/>
        <v>2448000</v>
      </c>
    </row>
    <row r="8" spans="1:6" x14ac:dyDescent="0.4">
      <c r="A8" s="5" t="s">
        <v>121</v>
      </c>
      <c r="B8" s="5">
        <v>95</v>
      </c>
      <c r="C8" s="7">
        <v>35000</v>
      </c>
      <c r="D8" s="5">
        <v>75</v>
      </c>
      <c r="E8" s="5">
        <v>125</v>
      </c>
      <c r="F8" s="7">
        <f t="shared" si="0"/>
        <v>2625000</v>
      </c>
    </row>
    <row r="9" spans="1:6" x14ac:dyDescent="0.4">
      <c r="A9" s="5" t="s">
        <v>120</v>
      </c>
      <c r="B9" s="5">
        <v>100</v>
      </c>
      <c r="C9" s="7">
        <v>36000</v>
      </c>
      <c r="D9" s="8">
        <v>79</v>
      </c>
      <c r="E9" s="5">
        <v>121</v>
      </c>
      <c r="F9" s="7">
        <f t="shared" si="0"/>
        <v>2844000</v>
      </c>
    </row>
    <row r="10" spans="1:6" x14ac:dyDescent="0.4">
      <c r="A10" s="5" t="s">
        <v>120</v>
      </c>
      <c r="B10" s="5">
        <v>105</v>
      </c>
      <c r="C10" s="7">
        <v>36000</v>
      </c>
      <c r="D10" s="8">
        <v>84</v>
      </c>
      <c r="E10" s="5">
        <v>116</v>
      </c>
      <c r="F10" s="7">
        <f t="shared" si="0"/>
        <v>3024000</v>
      </c>
    </row>
    <row r="11" spans="1:6" x14ac:dyDescent="0.4">
      <c r="A11" s="5" t="s">
        <v>121</v>
      </c>
      <c r="B11" s="5">
        <v>100</v>
      </c>
      <c r="C11" s="7">
        <v>35000</v>
      </c>
      <c r="D11" s="5">
        <v>85</v>
      </c>
      <c r="E11" s="5">
        <v>115</v>
      </c>
      <c r="F11" s="7">
        <f t="shared" si="0"/>
        <v>2975000</v>
      </c>
    </row>
    <row r="12" spans="1:6" x14ac:dyDescent="0.4">
      <c r="A12" s="5" t="s">
        <v>121</v>
      </c>
      <c r="B12" s="5">
        <v>90</v>
      </c>
      <c r="C12" s="7">
        <v>35000</v>
      </c>
      <c r="D12" s="8">
        <v>92</v>
      </c>
      <c r="E12" s="5">
        <v>108</v>
      </c>
      <c r="F12" s="7">
        <f t="shared" si="0"/>
        <v>3220000</v>
      </c>
    </row>
    <row r="13" spans="1:6" x14ac:dyDescent="0.4">
      <c r="A13" s="5" t="s">
        <v>119</v>
      </c>
      <c r="B13" s="5">
        <v>95</v>
      </c>
      <c r="C13" s="7">
        <v>42000</v>
      </c>
      <c r="D13" s="8">
        <v>94</v>
      </c>
      <c r="E13" s="5">
        <v>106</v>
      </c>
      <c r="F13" s="7">
        <f t="shared" si="0"/>
        <v>3948000</v>
      </c>
    </row>
    <row r="14" spans="1:6" x14ac:dyDescent="0.4">
      <c r="A14" s="5" t="s">
        <v>122</v>
      </c>
      <c r="B14" s="5">
        <v>105</v>
      </c>
      <c r="C14" s="7">
        <v>37500</v>
      </c>
      <c r="D14" s="5">
        <v>95</v>
      </c>
      <c r="E14" s="5">
        <v>105</v>
      </c>
      <c r="F14" s="7">
        <f t="shared" si="0"/>
        <v>3562500</v>
      </c>
    </row>
    <row r="15" spans="1:6" x14ac:dyDescent="0.4">
      <c r="A15" s="5" t="s">
        <v>122</v>
      </c>
      <c r="B15" s="5">
        <v>95</v>
      </c>
      <c r="C15" s="7">
        <v>37500</v>
      </c>
      <c r="D15" s="5">
        <v>99</v>
      </c>
      <c r="E15" s="5">
        <v>101</v>
      </c>
      <c r="F15" s="7">
        <f t="shared" si="0"/>
        <v>3712500</v>
      </c>
    </row>
    <row r="16" spans="1:6" x14ac:dyDescent="0.4">
      <c r="A16" s="5" t="s">
        <v>119</v>
      </c>
      <c r="B16" s="5">
        <v>90</v>
      </c>
      <c r="C16" s="7">
        <v>42000</v>
      </c>
      <c r="D16" s="8">
        <v>102</v>
      </c>
      <c r="E16" s="5">
        <v>98</v>
      </c>
      <c r="F16" s="7">
        <f t="shared" si="0"/>
        <v>4284000</v>
      </c>
    </row>
    <row r="17" spans="1:6" x14ac:dyDescent="0.4">
      <c r="A17" s="5" t="s">
        <v>121</v>
      </c>
      <c r="B17" s="5">
        <v>105</v>
      </c>
      <c r="C17" s="7">
        <v>35000</v>
      </c>
      <c r="D17" s="8">
        <v>111</v>
      </c>
      <c r="E17" s="5">
        <v>89</v>
      </c>
      <c r="F17" s="7">
        <f t="shared" si="0"/>
        <v>3885000</v>
      </c>
    </row>
    <row r="18" spans="1:6" x14ac:dyDescent="0.4">
      <c r="A18" s="5" t="s">
        <v>122</v>
      </c>
      <c r="B18" s="5">
        <v>100</v>
      </c>
      <c r="C18" s="7">
        <v>37500</v>
      </c>
      <c r="D18" s="8">
        <v>118</v>
      </c>
      <c r="E18" s="5">
        <v>82</v>
      </c>
      <c r="F18" s="7">
        <f t="shared" si="0"/>
        <v>4425000</v>
      </c>
    </row>
    <row r="19" spans="1:6" x14ac:dyDescent="0.4">
      <c r="A19" s="5" t="s">
        <v>122</v>
      </c>
      <c r="B19" s="5">
        <v>90</v>
      </c>
      <c r="C19" s="7">
        <v>37500</v>
      </c>
      <c r="D19" s="8">
        <v>120</v>
      </c>
      <c r="E19" s="5">
        <v>80</v>
      </c>
      <c r="F19" s="7">
        <f t="shared" si="0"/>
        <v>4500000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abSelected="1" topLeftCell="A10" workbookViewId="0">
      <selection activeCell="A20" sqref="A20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5" width="10" bestFit="1" customWidth="1"/>
    <col min="6" max="6" width="8.39843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16" t="s">
        <v>42</v>
      </c>
      <c r="B18" t="s">
        <v>187</v>
      </c>
    </row>
    <row r="20" spans="1:5" x14ac:dyDescent="0.4">
      <c r="A20" s="16" t="s">
        <v>191</v>
      </c>
      <c r="B20" s="16" t="s">
        <v>188</v>
      </c>
    </row>
    <row r="21" spans="1:5" x14ac:dyDescent="0.4">
      <c r="A21" s="16" t="s">
        <v>190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">
      <c r="A22" s="17" t="s">
        <v>139</v>
      </c>
      <c r="B22" s="18">
        <v>2871000</v>
      </c>
      <c r="C22" s="18">
        <v>2305500</v>
      </c>
      <c r="D22" s="18"/>
      <c r="E22" s="18">
        <v>1914000</v>
      </c>
    </row>
    <row r="23" spans="1:5" x14ac:dyDescent="0.4">
      <c r="A23" s="17" t="s">
        <v>128</v>
      </c>
      <c r="B23" s="18">
        <v>3045000</v>
      </c>
      <c r="C23" s="18">
        <v>2610000</v>
      </c>
      <c r="D23" s="18">
        <v>3741000</v>
      </c>
      <c r="E23" s="18">
        <v>2088000</v>
      </c>
    </row>
    <row r="24" spans="1:5" x14ac:dyDescent="0.4">
      <c r="A24" s="17" t="s">
        <v>134</v>
      </c>
      <c r="B24" s="18">
        <v>3066750</v>
      </c>
      <c r="C24" s="18">
        <v>2349000</v>
      </c>
      <c r="D24" s="18">
        <v>4089000</v>
      </c>
      <c r="E24" s="18"/>
    </row>
    <row r="25" spans="1:5" x14ac:dyDescent="0.4">
      <c r="A25" s="17" t="s">
        <v>189</v>
      </c>
      <c r="B25" s="18">
        <v>3012375</v>
      </c>
      <c r="C25" s="18">
        <v>2421500</v>
      </c>
      <c r="D25" s="18">
        <v>3915000</v>
      </c>
      <c r="E25" s="18">
        <v>1972000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horizontalDpi="4294967293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sqref="A1:F1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12" t="s">
        <v>144</v>
      </c>
      <c r="B1" s="12"/>
      <c r="C1" s="12"/>
      <c r="D1" s="12"/>
      <c r="E1" s="12"/>
      <c r="F1" s="12"/>
    </row>
    <row r="3" spans="1:6" x14ac:dyDescent="0.4">
      <c r="A3" s="5" t="s">
        <v>145</v>
      </c>
      <c r="B3" s="5" t="s">
        <v>146</v>
      </c>
      <c r="C3" s="5" t="s">
        <v>147</v>
      </c>
      <c r="D3" s="5" t="s">
        <v>148</v>
      </c>
      <c r="E3" s="5" t="s">
        <v>149</v>
      </c>
      <c r="F3" s="5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/>
      <c r="C14" s="5"/>
      <c r="D14" s="5"/>
      <c r="E14" s="5"/>
      <c r="F14" s="5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sqref="A1:E1"/>
    </sheetView>
  </sheetViews>
  <sheetFormatPr defaultRowHeight="17.399999999999999" x14ac:dyDescent="0.4"/>
  <sheetData>
    <row r="1" spans="1:5" ht="21" x14ac:dyDescent="0.4">
      <c r="A1" s="12" t="s">
        <v>161</v>
      </c>
      <c r="B1" s="12"/>
      <c r="C1" s="12"/>
      <c r="D1" s="12"/>
      <c r="E1" s="12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루다</cp:lastModifiedBy>
  <dcterms:created xsi:type="dcterms:W3CDTF">2023-04-27T08:01:32Z</dcterms:created>
  <dcterms:modified xsi:type="dcterms:W3CDTF">2025-11-05T03:38:02Z</dcterms:modified>
</cp:coreProperties>
</file>