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6_컴활2급실기_기본서\2026_컴활2급실기_기본서\05 최신기출문제\"/>
    </mc:Choice>
  </mc:AlternateContent>
  <xr:revisionPtr revIDLastSave="0" documentId="13_ncr:1_{2724B019-49D4-4A0B-8697-E7CDC6D914AA}" xr6:coauthVersionLast="47" xr6:coauthVersionMax="47" xr10:uidLastSave="{00000000-0000-0000-0000-000000000000}"/>
  <bookViews>
    <workbookView xWindow="-12" yWindow="0" windowWidth="22968" windowHeight="8436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C22" i="5" s="1"/>
  <c r="J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8" i="6" l="1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<sst xmlns="http://schemas.openxmlformats.org/spreadsheetml/2006/main" count="292" uniqueCount="239">
  <si>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</si>
  <si>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</si>
  <si>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</si>
  <si>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</si>
  <si>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</si>
  <si>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</si>
  <si>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</si>
  <si>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</si>
  <si>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</si>
  <si>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</si>
  <si>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</si>
  <si>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</si>
  <si>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</si>
  <si>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</si>
  <si>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</si>
  <si>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</si>
  <si>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</si>
  <si>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</si>
  <si>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</si>
  <si>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</si>
  <si>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</si>
  <si>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</si>
  <si>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</si>
  <si>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</si>
  <si>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</si>
  <si>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</si>
  <si>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</si>
  <si>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</si>
  <si>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</si>
  <si>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</si>
  <si>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</si>
  <si>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</si>
  <si>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</si>
  <si>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</si>
  <si>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</si>
  <si>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</si>
  <si>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</si>
  <si>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</si>
  <si>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</si>
  <si>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</si>
  <si>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</si>
  <si>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</si>
  <si>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</si>
  <si>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</si>
  <si>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</si>
  <si>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</si>
  <si>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</si>
  <si>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</si>
  <si>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</si>
  <si>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</si>
  <si>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</si>
  <si>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</si>
  <si>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</si>
  <si>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</si>
  <si>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</si>
  <si>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</si>
  <si>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</si>
  <si>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</si>
  <si>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</si>
  <si>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</si>
  <si>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</si>
  <si>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</si>
  <si>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</si>
  <si>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</si>
  <si>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</si>
  <si>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</si>
  <si>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</si>
  <si>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</si>
  <si>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</si>
  <si>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</si>
  <si>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</si>
  <si>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</si>
  <si>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</si>
  <si>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</si>
  <si>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</si>
  <si>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</si>
  <si>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</si>
  <si>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</si>
  <si>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</si>
  <si>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</si>
  <si>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</si>
  <si>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</si>
  <si>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</si>
  <si>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</si>
  <si>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</si>
  <si>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</si>
  <si>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</si>
  <si>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</si>
  <si>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</si>
  <si>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</si>
  <si>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</si>
  <si>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</si>
  <si>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</si>
  <si>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</si>
  <si>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</si>
  <si>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</si>
  <si>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</si>
  <si>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</si>
  <si>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</si>
  <si>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</si>
  <si>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</si>
  <si>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</si>
  <si>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</si>
  <si>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</si>
  <si>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</si>
  <si>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</si>
  <si>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</si>
  <si>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</si>
  <si>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</si>
  <si>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</si>
  <si>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</si>
  <si>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</si>
  <si>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</si>
  <si>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</si>
  <si>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</si>
  <si>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</si>
  <si>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</si>
  <si>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</si>
  <si>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</si>
  <si>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</si>
  <si>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</si>
  <si>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</si>
  <si>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</si>
  <si>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</si>
  <si>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</si>
  <si>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</si>
  <si>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</si>
  <si>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</si>
  <si>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</si>
  <si>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</si>
  <si>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</si>
  <si>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</si>
  <si>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</si>
  <si>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</si>
  <si>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</si>
  <si>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</si>
  <si>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</si>
  <si>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</si>
  <si>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</si>
  <si>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</si>
  <si>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</si>
  <si>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</si>
  <si>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</si>
  <si>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</si>
  <si>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</si>
  <si>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</si>
  <si>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</si>
  <si>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</si>
  <si>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</si>
  <si>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</si>
  <si>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</si>
  <si>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</si>
  <si>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</si>
  <si>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</si>
  <si>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</si>
  <si>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</si>
  <si>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</si>
  <si>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</si>
  <si>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</si>
  <si>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</si>
  <si>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</si>
  <si>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</si>
  <si>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</si>
  <si>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</si>
  <si>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</si>
  <si>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</si>
  <si>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</si>
  <si>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</si>
  <si>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</si>
  <si>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</si>
  <si>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</si>
  <si>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</si>
  <si>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</si>
  <si>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</si>
  <si>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</si>
  <si>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</si>
  <si>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</si>
  <si>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</si>
  <si>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</si>
  <si>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</si>
  <si>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</si>
  <si>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</si>
  <si>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</si>
  <si>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</si>
  <si>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</si>
  <si>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</si>
  <si>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</si>
  <si>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</si>
  <si>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</si>
  <si>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</si>
  <si>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</si>
  <si>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</si>
  <si>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</si>
  <si>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</si>
  <si>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</si>
  <si>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</si>
  <si>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</si>
  <si>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</si>
  <si>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</si>
  <si>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</si>
  <si>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</si>
  <si>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</si>
  <si>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</si>
  <si>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</si>
  <si>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</si>
  <si>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</si>
  <si>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</si>
  <si>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</si>
  <si>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</si>
  <si>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user 날짜 2026-05-11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</si>
  <si>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</si>
  <si>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</si>
  <si>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</si>
  <si>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</si>
  <si>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</si>
  <si>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</si>
  <si>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</si>
  <si>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</si>
  <si>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도서코드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</si>
  <si>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</si>
  <si>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</si>
  <si>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</si>
  <si>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</si>
  <si>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</si>
  <si>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</si>
  <si>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지은이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</si>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</sst>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0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730735"/>
        <c:axId val="1683725455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683725455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83730735"/>
        <c:crosses val="max"/>
        <c:crossBetween val="between"/>
        <c:majorUnit val="20"/>
      </c:valAx>
      <c:catAx>
        <c:axId val="16837307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372545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9ED405FA-034F-4ABF-77D2-ECE1B4023332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A9" sqref="A9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218</v>
      </c>
      <c r="B3" s="2" t="s">
        <v>219</v>
      </c>
      <c r="C3" s="2" t="s">
        <v>225</v>
      </c>
      <c r="D3" s="2" t="s">
        <v>231</v>
      </c>
      <c r="E3" s="2" t="s">
        <v>232</v>
      </c>
      <c r="F3" s="2" t="s">
        <v>1</v>
      </c>
      <c r="G3" s="2" t="s">
        <v>233</v>
      </c>
    </row>
    <row r="4" spans="1:7" x14ac:dyDescent="0.4">
      <c r="A4" s="2" t="s">
        <v>234</v>
      </c>
      <c r="B4" s="2" t="s">
        <v>220</v>
      </c>
      <c r="C4" s="2" t="s">
        <v>226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235</v>
      </c>
      <c r="B5" s="2" t="s">
        <v>221</v>
      </c>
      <c r="C5" s="2" t="s">
        <v>227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236</v>
      </c>
      <c r="B6" s="2" t="s">
        <v>222</v>
      </c>
      <c r="C6" s="2" t="s">
        <v>228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237</v>
      </c>
      <c r="B7" s="2" t="s">
        <v>223</v>
      </c>
      <c r="C7" s="2" t="s">
        <v>229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238</v>
      </c>
      <c r="B8" s="2" t="s">
        <v>224</v>
      </c>
      <c r="C8" s="2" t="s">
        <v>230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sqref="A1:F1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23" t="s">
        <v>195</v>
      </c>
      <c r="B1" s="23"/>
      <c r="C1" s="23"/>
      <c r="D1" s="23"/>
      <c r="E1" s="23"/>
      <c r="F1" s="23"/>
    </row>
    <row r="2" spans="1:6" ht="18.600000000000001" thickTop="1" thickBot="1" x14ac:dyDescent="0.45"/>
    <row r="3" spans="1:6" x14ac:dyDescent="0.4">
      <c r="A3" s="26" t="s">
        <v>2</v>
      </c>
      <c r="B3" s="27" t="s">
        <v>3</v>
      </c>
      <c r="C3" s="27" t="s">
        <v>7</v>
      </c>
      <c r="D3" s="27" t="s">
        <v>4</v>
      </c>
      <c r="E3" s="27" t="s">
        <v>6</v>
      </c>
      <c r="F3" s="28" t="s">
        <v>5</v>
      </c>
    </row>
    <row r="4" spans="1:6" x14ac:dyDescent="0.4">
      <c r="A4" s="29" t="s">
        <v>8</v>
      </c>
      <c r="B4" s="24">
        <v>36923</v>
      </c>
      <c r="C4" s="4" t="s">
        <v>15</v>
      </c>
      <c r="D4" s="25">
        <v>57381</v>
      </c>
      <c r="E4" s="4">
        <v>1.65</v>
      </c>
      <c r="F4" s="30">
        <v>524587</v>
      </c>
    </row>
    <row r="5" spans="1:6" x14ac:dyDescent="0.4">
      <c r="A5" s="29" t="s">
        <v>9</v>
      </c>
      <c r="B5" s="24">
        <v>34977</v>
      </c>
      <c r="C5" s="4" t="s">
        <v>16</v>
      </c>
      <c r="D5" s="25">
        <v>63149</v>
      </c>
      <c r="E5" s="4">
        <v>0.92</v>
      </c>
      <c r="F5" s="30">
        <v>468014</v>
      </c>
    </row>
    <row r="6" spans="1:6" x14ac:dyDescent="0.4">
      <c r="A6" s="29" t="s">
        <v>10</v>
      </c>
      <c r="B6" s="24">
        <v>35919</v>
      </c>
      <c r="C6" s="4" t="s">
        <v>17</v>
      </c>
      <c r="D6" s="25">
        <v>43682</v>
      </c>
      <c r="E6" s="4">
        <v>1.18</v>
      </c>
      <c r="F6" s="30">
        <v>738992</v>
      </c>
    </row>
    <row r="7" spans="1:6" x14ac:dyDescent="0.4">
      <c r="A7" s="29" t="s">
        <v>11</v>
      </c>
      <c r="B7" s="24">
        <v>41376</v>
      </c>
      <c r="C7" s="4" t="s">
        <v>18</v>
      </c>
      <c r="D7" s="25">
        <v>50075</v>
      </c>
      <c r="E7" s="4">
        <v>1.27</v>
      </c>
      <c r="F7" s="30">
        <v>506347</v>
      </c>
    </row>
    <row r="8" spans="1:6" x14ac:dyDescent="0.4">
      <c r="A8" s="29" t="s">
        <v>12</v>
      </c>
      <c r="B8" s="24">
        <v>38598</v>
      </c>
      <c r="C8" s="4" t="s">
        <v>19</v>
      </c>
      <c r="D8" s="25">
        <v>43908</v>
      </c>
      <c r="E8" s="4">
        <v>1.52</v>
      </c>
      <c r="F8" s="30">
        <v>313363</v>
      </c>
    </row>
    <row r="9" spans="1:6" x14ac:dyDescent="0.4">
      <c r="A9" s="29" t="s">
        <v>13</v>
      </c>
      <c r="B9" s="24">
        <v>39619</v>
      </c>
      <c r="C9" s="4" t="s">
        <v>20</v>
      </c>
      <c r="D9" s="25">
        <v>49381</v>
      </c>
      <c r="E9" s="4">
        <v>1.49</v>
      </c>
      <c r="F9" s="30">
        <v>638245</v>
      </c>
    </row>
    <row r="10" spans="1:6" ht="18" thickBot="1" x14ac:dyDescent="0.45">
      <c r="A10" s="31" t="s">
        <v>14</v>
      </c>
      <c r="B10" s="32">
        <v>37956</v>
      </c>
      <c r="C10" s="33" t="s">
        <v>21</v>
      </c>
      <c r="D10" s="34">
        <v>56317</v>
      </c>
      <c r="E10" s="33">
        <v>1.28</v>
      </c>
      <c r="F10" s="35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topLeftCell="A3" workbookViewId="0">
      <selection activeCell="A4" sqref="A4:F15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16" t="s">
        <v>22</v>
      </c>
      <c r="B1" s="16"/>
      <c r="C1" s="16"/>
      <c r="D1" s="16"/>
      <c r="E1" s="16"/>
      <c r="F1" s="16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$F4&gt;=AVERAGE($F$4:$F$15)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abSelected="1" topLeftCell="A27" workbookViewId="0">
      <selection activeCell="D36" sqref="D36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HLOOKUP(_xlfn.RANK.EQ(J3,$J$3:$J$11,0),$G$14:$J$15,2,TRUE)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HLOOKUP(_xlfn.RANK.EQ(J4,$J$3:$J$11,0),$G$14:$J$15,2,TRUE)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17" t="s">
        <v>138</v>
      </c>
      <c r="B23" s="18"/>
      <c r="C23" s="19"/>
      <c r="D23" s="6">
        <f>ROUNDDOWN(DAVERAGE(A14:D22,4,F22:F23),-2)</f>
        <v>63300</v>
      </c>
      <c r="F23" s="4" t="s">
        <v>128</v>
      </c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5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1" t="s">
        <v>177</v>
      </c>
      <c r="K34" s="22"/>
      <c r="L34" s="22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2"/>
      <c r="K35" s="22"/>
      <c r="L35" s="22"/>
    </row>
    <row r="36" spans="1:12" x14ac:dyDescent="0.4">
      <c r="A36" s="17" t="s">
        <v>158</v>
      </c>
      <c r="B36" s="18"/>
      <c r="C36" s="19"/>
      <c r="D36" s="36">
        <f>COUNTIF(D27:D35,"&gt;=3000000")/COUNT(D27:D35)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20" t="str">
        <f>INDEX(F27:I36,MATCH(DMAX(F26:I36,3,G26:G27),H27:H36,0),1)</f>
        <v>아반스</v>
      </c>
      <c r="K36" s="20"/>
      <c r="L36" s="20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topLeftCell="A12" workbookViewId="0">
      <selection activeCell="E9" sqref="E9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16" t="s">
        <v>66</v>
      </c>
      <c r="B1" s="16"/>
      <c r="C1" s="16"/>
      <c r="D1" s="16"/>
      <c r="E1" s="16"/>
      <c r="F1" s="16"/>
      <c r="G1" s="16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37" t="s">
        <v>200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37" t="s">
        <v>196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37" t="s">
        <v>201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37" t="s">
        <v>197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38"/>
      <c r="B19" s="40" t="s">
        <v>202</v>
      </c>
      <c r="C19" s="39"/>
      <c r="D19" s="39"/>
      <c r="E19" s="39"/>
      <c r="F19" s="39">
        <f>SUBTOTAL(4,F15:F18)</f>
        <v>139</v>
      </c>
      <c r="G19" s="39"/>
    </row>
    <row r="20" spans="1:7" outlineLevel="1" x14ac:dyDescent="0.4">
      <c r="A20" s="38"/>
      <c r="B20" s="40" t="s">
        <v>198</v>
      </c>
      <c r="C20" s="39">
        <f>SUBTOTAL(1,C15:C18)</f>
        <v>836.25</v>
      </c>
      <c r="D20" s="39">
        <f>SUBTOTAL(1,D15:D18)</f>
        <v>1187.25</v>
      </c>
      <c r="E20" s="39"/>
      <c r="F20" s="39"/>
      <c r="G20" s="39"/>
    </row>
    <row r="21" spans="1:7" x14ac:dyDescent="0.4">
      <c r="A21" s="38"/>
      <c r="B21" s="40" t="s">
        <v>203</v>
      </c>
      <c r="C21" s="39"/>
      <c r="D21" s="39"/>
      <c r="E21" s="39"/>
      <c r="F21" s="39">
        <f>SUBTOTAL(4,F4:F18)</f>
        <v>196</v>
      </c>
      <c r="G21" s="39"/>
    </row>
    <row r="22" spans="1:7" x14ac:dyDescent="0.4">
      <c r="A22" s="38"/>
      <c r="B22" s="40" t="s">
        <v>199</v>
      </c>
      <c r="C22" s="39">
        <f>SUBTOTAL(1,C4:C18)</f>
        <v>600.81818181818187</v>
      </c>
      <c r="D22" s="39">
        <f>SUBTOTAL(1,D4:D18)</f>
        <v>874.72727272727275</v>
      </c>
      <c r="E22" s="39"/>
      <c r="F22" s="39"/>
      <c r="G22" s="39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055E-4D89-4E90-95EA-A024FE3124FD}">
  <sheetPr>
    <outlinePr summaryBelow="0"/>
  </sheetPr>
  <dimension ref="B1:F13"/>
  <sheetViews>
    <sheetView showGridLines="0" topLeftCell="A3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6" t="s">
        <v>211</v>
      </c>
      <c r="C2" s="47"/>
      <c r="D2" s="53"/>
      <c r="E2" s="53"/>
      <c r="F2" s="53"/>
    </row>
    <row r="3" spans="2:6" collapsed="1" x14ac:dyDescent="0.4">
      <c r="B3" s="45"/>
      <c r="C3" s="45"/>
      <c r="D3" s="54" t="s">
        <v>213</v>
      </c>
      <c r="E3" s="54" t="s">
        <v>208</v>
      </c>
      <c r="F3" s="54" t="s">
        <v>210</v>
      </c>
    </row>
    <row r="4" spans="2:6" ht="46.8" hidden="1" outlineLevel="1" x14ac:dyDescent="0.4">
      <c r="B4" s="49"/>
      <c r="C4" s="49"/>
      <c r="D4" s="41"/>
      <c r="E4" s="56" t="s">
        <v>209</v>
      </c>
      <c r="F4" s="56" t="s">
        <v>209</v>
      </c>
    </row>
    <row r="5" spans="2:6" x14ac:dyDescent="0.4">
      <c r="B5" s="50" t="s">
        <v>212</v>
      </c>
      <c r="C5" s="51"/>
      <c r="D5" s="48"/>
      <c r="E5" s="48"/>
      <c r="F5" s="48"/>
    </row>
    <row r="6" spans="2:6" outlineLevel="1" x14ac:dyDescent="0.4">
      <c r="B6" s="49"/>
      <c r="C6" s="49" t="s">
        <v>204</v>
      </c>
      <c r="D6" s="42">
        <v>0.15</v>
      </c>
      <c r="E6" s="55">
        <v>0.18</v>
      </c>
      <c r="F6" s="55">
        <v>0.12</v>
      </c>
    </row>
    <row r="7" spans="2:6" x14ac:dyDescent="0.4">
      <c r="B7" s="50" t="s">
        <v>214</v>
      </c>
      <c r="C7" s="51"/>
      <c r="D7" s="48"/>
      <c r="E7" s="48"/>
      <c r="F7" s="48"/>
    </row>
    <row r="8" spans="2:6" outlineLevel="1" x14ac:dyDescent="0.4">
      <c r="B8" s="49"/>
      <c r="C8" s="49" t="s">
        <v>205</v>
      </c>
      <c r="D8" s="43">
        <v>1622205</v>
      </c>
      <c r="E8" s="43">
        <v>1946646</v>
      </c>
      <c r="F8" s="43">
        <v>1297764</v>
      </c>
    </row>
    <row r="9" spans="2:6" outlineLevel="1" x14ac:dyDescent="0.4">
      <c r="B9" s="49"/>
      <c r="C9" s="49" t="s">
        <v>206</v>
      </c>
      <c r="D9" s="43">
        <v>1917855</v>
      </c>
      <c r="E9" s="43">
        <v>2301426</v>
      </c>
      <c r="F9" s="43">
        <v>1534284</v>
      </c>
    </row>
    <row r="10" spans="2:6" ht="18" outlineLevel="1" thickBot="1" x14ac:dyDescent="0.45">
      <c r="B10" s="52"/>
      <c r="C10" s="52" t="s">
        <v>207</v>
      </c>
      <c r="D10" s="44">
        <v>1951380</v>
      </c>
      <c r="E10" s="44">
        <v>2341656</v>
      </c>
      <c r="F10" s="44">
        <v>1561104</v>
      </c>
    </row>
    <row r="11" spans="2:6" x14ac:dyDescent="0.4">
      <c r="B11" t="s">
        <v>215</v>
      </c>
    </row>
    <row r="12" spans="2:6" x14ac:dyDescent="0.4">
      <c r="B12" t="s">
        <v>216</v>
      </c>
    </row>
    <row r="13" spans="2:6" x14ac:dyDescent="0.4">
      <c r="B13" t="s">
        <v>217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topLeftCell="A6"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16" t="s">
        <v>88</v>
      </c>
      <c r="B1" s="16"/>
      <c r="C1" s="16"/>
      <c r="D1" s="16"/>
      <c r="E1" s="16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20" t="s">
        <v>95</v>
      </c>
      <c r="B8" s="20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20" t="s">
        <v>96</v>
      </c>
      <c r="B13" s="20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20" t="s">
        <v>97</v>
      </c>
      <c r="B18" s="20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user" comment="만든 사람 user 날짜 2026-05-11">
      <inputCells r="G4" val="0.18" numFmtId="9"/>
    </scenario>
    <scenario name="세율인하" locked="1" count="1" user="user" comment="만든 사람 user 날짜 2026-05-11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topLeftCell="A6" workbookViewId="0">
      <selection activeCell="D16" sqref="D16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16" t="s">
        <v>40</v>
      </c>
      <c r="B1" s="16"/>
      <c r="C1" s="16"/>
      <c r="D1" s="16"/>
      <c r="E1" s="16"/>
      <c r="F1" s="16"/>
    </row>
    <row r="3" spans="1:6" x14ac:dyDescent="0.4">
      <c r="A3" s="57" t="s">
        <v>41</v>
      </c>
      <c r="B3" s="57" t="s">
        <v>42</v>
      </c>
      <c r="C3" s="57" t="s">
        <v>44</v>
      </c>
      <c r="D3" s="57" t="s">
        <v>43</v>
      </c>
      <c r="E3" s="57" t="s">
        <v>45</v>
      </c>
      <c r="F3" s="57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opLeftCell="A15" workbookViewId="0">
      <selection activeCell="M21" sqref="M21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16" t="s">
        <v>56</v>
      </c>
      <c r="B1" s="16"/>
      <c r="C1" s="16"/>
      <c r="D1" s="16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하승준</cp:lastModifiedBy>
  <dcterms:created xsi:type="dcterms:W3CDTF">2024-04-04T05:45:49Z</dcterms:created>
  <dcterms:modified xsi:type="dcterms:W3CDTF">2026-05-11T12:29:58Z</dcterms:modified>
</cp:coreProperties>
</file>