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11일\"/>
    </mc:Choice>
  </mc:AlternateContent>
  <xr:revisionPtr revIDLastSave="0" documentId="13_ncr:1_{F0BAC138-B8F4-4623-9BDF-7AB2E99A0EB5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9" l="1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K7" i="9"/>
  <c r="E4" i="9"/>
  <c r="E5" i="9"/>
  <c r="E6" i="9"/>
  <c r="E7" i="9"/>
  <c r="E8" i="9"/>
  <c r="E9" i="9"/>
  <c r="E10" i="9"/>
  <c r="E11" i="9"/>
  <c r="E3" i="9"/>
  <c r="G5" i="7"/>
  <c r="G6" i="7"/>
  <c r="G7" i="7"/>
  <c r="G8" i="7"/>
  <c r="G9" i="7"/>
  <c r="G10" i="7"/>
  <c r="G11" i="7"/>
  <c r="G12" i="7"/>
  <c r="G4" i="7"/>
  <c r="F5" i="8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<sst xmlns="http://schemas.openxmlformats.org/spreadsheetml/2006/main" count="345" uniqueCount="234">
  <si>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</si>
  <si>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</si>
  <si>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</si>
  <si>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</si>
  <si>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</si>
  <si>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</si>
  <si>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</si>
  <si>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</si>
  <si>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</si>
  <si>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</si>
  <si>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</si>
  <si>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</si>
  <si>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</si>
  <si>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</si>
  <si>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</si>
  <si>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</si>
  <si>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</si>
  <si>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</si>
  <si>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</si>
  <si>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</si>
  <si>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</si>
  <si>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</si>
  <si>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</si>
  <si>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</si>
  <si>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</si>
  <si>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</si>
  <si>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</si>
  <si>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</si>
  <si>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</si>
  <si>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</si>
  <si>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</si>
  <si>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</si>
  <si>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</si>
  <si>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</si>
  <si>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</si>
  <si>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</si>
  <si>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</si>
  <si>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</si>
  <si>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</si>
  <si>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</si>
  <si>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</si>
  <si>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</si>
  <si>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</si>
  <si>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</si>
  <si>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</si>
  <si>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</si>
  <si>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</si>
  <si>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</si>
  <si>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</si>
  <si>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</si>
  <si>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</si>
  <si>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</si>
  <si>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</si>
  <si>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</si>
  <si>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</si>
  <si>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</si>
  <si>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</si>
  <si>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</si>
  <si>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</si>
  <si>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</si>
  <si>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</si>
  <si>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</si>
  <si>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</si>
  <si>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</si>
  <si>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</si>
  <si>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</si>
  <si>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</si>
  <si>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</si>
  <si>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</si>
  <si>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</si>
  <si>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</si>
  <si>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</si>
  <si>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</si>
  <si>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</si>
  <si>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</si>
  <si>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</si>
  <si>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</si>
  <si>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</si>
  <si>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</si>
  <si>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</si>
  <si>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</si>
  <si>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</si>
  <si>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</si>
  <si>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</si>
  <si>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</si>
  <si>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</si>
  <si>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</si>
  <si>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</si>
  <si>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</si>
  <si>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</si>
  <si>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</si>
  <si>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</si>
  <si>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</si>
  <si>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</si>
  <si>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</si>
  <si>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</si>
  <si>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</si>
  <si>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</si>
  <si>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</si>
  <si>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</si>
  <si>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</si>
  <si>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</si>
  <si>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</si>
  <si>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</si>
  <si>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</si>
  <si>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</si>
  <si>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</si>
  <si>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</si>
  <si>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</si>
  <si>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</si>
  <si>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</si>
  <si>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</si>
  <si>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</si>
  <si>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</si>
  <si>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</si>
  <si>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</si>
  <si>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</si>
  <si>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</si>
  <si>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</si>
  <si>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</si>
  <si>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</si>
  <si>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</si>
  <si>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</si>
  <si>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</si>
  <si>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</si>
  <si>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</si>
  <si>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</si>
  <si>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</si>
  <si>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</si>
  <si>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</si>
  <si>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</si>
  <si>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</si>
  <si>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</si>
  <si>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</si>
  <si>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</si>
  <si>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</si>
  <si>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</si>
  <si>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</si>
  <si>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</si>
  <si>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</si>
  <si>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</si>
  <si>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</si>
  <si>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</si>
  <si>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</si>
  <si>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</si>
  <si>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</si>
  <si>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</si>
  <si>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</si>
  <si>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</si>
  <si>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</si>
  <si>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</si>
  <si>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</si>
  <si>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</si>
  <si>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</si>
  <si>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</si>
  <si>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</si>
  <si>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</si>
  <si>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</si>
  <si>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</si>
  <si>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</si>
  <si>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</si>
  <si>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</si>
  <si>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</si>
  <si>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</si>
  <si>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</si>
  <si>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</si>
  <si>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</si>
  <si>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</si>
  <si>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</si>
  <si>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</si>
  <si>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</si>
  <si>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</si>
  <si>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</si>
  <si>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</si>
  <si>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</si>
  <si>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</si>
  <si>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</si>
  <si>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</si>
  <si>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</si>
  <si>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</si>
  <si>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</si>
  <si>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</si>
  <si>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</si>
  <si>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</si>
  <si>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</si>
  <si>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</si>
  <si>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</si>
  <si>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</si>
  <si>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</si>
  <si>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</si>
  <si>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</si>
  <si>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</si>
  <si>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</si>
  <si>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</si>
  <si>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</si>
  <si>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</si>
  <si>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</si>
  <si>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</si>
  <si>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</si>
  <si>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</si>
  <si>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</si>
  <si>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</si>
  <si>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</si>
  <si>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</si>
  <si>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</si>
  <si>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</si>
  <si>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</si>
  <si>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</si>
  <si>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&lt;=3500000</t>
    <phoneticPr fontId="1" type="noConversion"/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</si>
  <si>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</si>
  <si>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</si>
  <si>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</si>
  <si>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</si>
  <si>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</si>
  <si>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</si>
  <si>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</si>
  <si>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</si>
  <si>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</si>
  <si>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</si>
  <si>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</si>
  <si>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</si>
  <si>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</si>
  <si>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</si>
  <si>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</si>
  <si>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</si>
  <si>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</si>
  <si>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</si>
  <si>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</si>
  <si>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</si>
  <si>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</si>
  <si>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</si>
  <si>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</si>
  <si>
    <t>Wal-2986</t>
    <phoneticPr fontId="1" type="noConversion"/>
  </si>
  <si>
    <t>유영아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</si>
</sst>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indexed="8"/>
      <name val="맑은 고딕"/>
      <family val="2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dateAx>
        <c:axId val="16229423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0"/>
        <c:lblOffset val="100"/>
        <c:baseTimeUnit val="days"/>
      </c:dateAx>
      <c:valAx>
        <c:axId val="1622942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FFCFED80-1796-99D0-2D1F-2015B3A6407A}"/>
            </a:ext>
          </a:extLst>
        </xdr:cNvPr>
        <xdr:cNvSpPr/>
      </xdr:nvSpPr>
      <xdr:spPr>
        <a:xfrm>
          <a:off x="2682240" y="2918460"/>
          <a:ext cx="10363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198120</xdr:rowOff>
    </xdr:from>
    <xdr:to>
      <xdr:col>7</xdr:col>
      <xdr:colOff>0</xdr:colOff>
      <xdr:row>29</xdr:row>
      <xdr:rowOff>198120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1</v>
      </c>
    </row>
    <row r="3" spans="1:6" x14ac:dyDescent="0.4">
      <c r="A3" s="1" t="s">
        <v>209</v>
      </c>
      <c r="B3" s="1" t="s">
        <v>216</v>
      </c>
      <c r="C3" s="1" t="s">
        <v>223</v>
      </c>
      <c r="D3" s="1" t="s">
        <v>227</v>
      </c>
      <c r="E3" s="1" t="s">
        <v>228</v>
      </c>
      <c r="F3" s="1" t="s">
        <v>229</v>
      </c>
    </row>
    <row r="4" spans="1:6" x14ac:dyDescent="0.4">
      <c r="A4" s="1" t="s">
        <v>210</v>
      </c>
      <c r="B4" s="1" t="s">
        <v>217</v>
      </c>
      <c r="C4" s="1" t="s">
        <v>224</v>
      </c>
      <c r="D4" s="1">
        <v>88</v>
      </c>
      <c r="E4" s="1">
        <v>90</v>
      </c>
      <c r="F4" s="1" t="s">
        <v>230</v>
      </c>
    </row>
    <row r="5" spans="1:6" x14ac:dyDescent="0.4">
      <c r="A5" s="1" t="s">
        <v>211</v>
      </c>
      <c r="B5" s="1" t="s">
        <v>218</v>
      </c>
      <c r="C5" s="1" t="s">
        <v>224</v>
      </c>
      <c r="D5" s="1">
        <v>92</v>
      </c>
      <c r="E5" s="1">
        <v>80</v>
      </c>
      <c r="F5" s="1" t="s">
        <v>230</v>
      </c>
    </row>
    <row r="6" spans="1:6" x14ac:dyDescent="0.4">
      <c r="A6" s="1" t="s">
        <v>212</v>
      </c>
      <c r="B6" s="1" t="s">
        <v>219</v>
      </c>
      <c r="C6" s="1" t="s">
        <v>224</v>
      </c>
      <c r="D6" s="1">
        <v>54</v>
      </c>
      <c r="E6" s="1">
        <v>62</v>
      </c>
      <c r="F6" s="1" t="s">
        <v>231</v>
      </c>
    </row>
    <row r="7" spans="1:6" x14ac:dyDescent="0.4">
      <c r="A7" s="1" t="s">
        <v>213</v>
      </c>
      <c r="B7" s="1" t="s">
        <v>220</v>
      </c>
      <c r="C7" s="1" t="s">
        <v>225</v>
      </c>
      <c r="D7" s="1">
        <v>67</v>
      </c>
      <c r="E7" s="1">
        <v>85</v>
      </c>
      <c r="F7" s="1" t="s">
        <v>230</v>
      </c>
    </row>
    <row r="8" spans="1:6" x14ac:dyDescent="0.4">
      <c r="A8" s="1" t="s">
        <v>214</v>
      </c>
      <c r="B8" s="1" t="s">
        <v>233</v>
      </c>
      <c r="C8" s="1" t="s">
        <v>225</v>
      </c>
      <c r="D8" s="1">
        <v>43</v>
      </c>
      <c r="E8" s="1">
        <v>25</v>
      </c>
      <c r="F8" s="1" t="s">
        <v>231</v>
      </c>
    </row>
    <row r="9" spans="1:6" x14ac:dyDescent="0.4">
      <c r="A9" s="1" t="s">
        <v>232</v>
      </c>
      <c r="B9" s="1" t="s">
        <v>221</v>
      </c>
      <c r="C9" s="1" t="s">
        <v>226</v>
      </c>
      <c r="D9" s="1">
        <v>92</v>
      </c>
      <c r="E9" s="1">
        <v>83</v>
      </c>
      <c r="F9" s="1" t="s">
        <v>230</v>
      </c>
    </row>
    <row r="10" spans="1:6" x14ac:dyDescent="0.4">
      <c r="A10" s="1" t="s">
        <v>215</v>
      </c>
      <c r="B10" s="1" t="s">
        <v>222</v>
      </c>
      <c r="C10" s="1" t="s">
        <v>226</v>
      </c>
      <c r="D10" s="1">
        <v>97</v>
      </c>
      <c r="E10" s="1">
        <v>91</v>
      </c>
      <c r="F10" s="1" t="s">
        <v>230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H7" sqref="H7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8" t="s">
        <v>79</v>
      </c>
      <c r="B1" s="18"/>
      <c r="C1" s="18"/>
      <c r="D1" s="18"/>
      <c r="E1" s="18"/>
      <c r="F1" s="18"/>
      <c r="G1" s="18"/>
    </row>
    <row r="3" spans="1:7" x14ac:dyDescent="0.4">
      <c r="A3" s="19" t="s">
        <v>65</v>
      </c>
      <c r="B3" s="19" t="s">
        <v>66</v>
      </c>
      <c r="C3" s="19" t="s">
        <v>67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4">
      <c r="A4" s="20" t="s">
        <v>72</v>
      </c>
      <c r="B4" s="21" t="s">
        <v>73</v>
      </c>
      <c r="C4" s="22">
        <v>50000</v>
      </c>
      <c r="D4" s="23">
        <v>1800</v>
      </c>
      <c r="E4" s="23">
        <v>1486</v>
      </c>
      <c r="F4" s="22">
        <v>74300000</v>
      </c>
      <c r="G4" s="24">
        <v>0.82555555599999997</v>
      </c>
    </row>
    <row r="5" spans="1:7" x14ac:dyDescent="0.4">
      <c r="A5" s="20"/>
      <c r="B5" s="21" t="s">
        <v>74</v>
      </c>
      <c r="C5" s="22">
        <v>50000</v>
      </c>
      <c r="D5" s="23">
        <v>1600</v>
      </c>
      <c r="E5" s="23">
        <v>1571</v>
      </c>
      <c r="F5" s="22">
        <v>78550000</v>
      </c>
      <c r="G5" s="24">
        <v>0.98187500000000005</v>
      </c>
    </row>
    <row r="6" spans="1:7" x14ac:dyDescent="0.4">
      <c r="A6" s="20"/>
      <c r="B6" s="21" t="s">
        <v>75</v>
      </c>
      <c r="C6" s="22">
        <v>50000</v>
      </c>
      <c r="D6" s="23">
        <v>1600</v>
      </c>
      <c r="E6" s="23">
        <v>1862</v>
      </c>
      <c r="F6" s="22">
        <v>93100000</v>
      </c>
      <c r="G6" s="24">
        <v>1.1637500000000001</v>
      </c>
    </row>
    <row r="7" spans="1:7" x14ac:dyDescent="0.4">
      <c r="A7" s="20" t="s">
        <v>76</v>
      </c>
      <c r="B7" s="21" t="s">
        <v>73</v>
      </c>
      <c r="C7" s="22">
        <v>35000</v>
      </c>
      <c r="D7" s="23">
        <v>1800</v>
      </c>
      <c r="E7" s="23">
        <v>2042</v>
      </c>
      <c r="F7" s="22">
        <v>71470000</v>
      </c>
      <c r="G7" s="24">
        <v>1.1344444440000001</v>
      </c>
    </row>
    <row r="8" spans="1:7" x14ac:dyDescent="0.4">
      <c r="A8" s="20"/>
      <c r="B8" s="21" t="s">
        <v>74</v>
      </c>
      <c r="C8" s="22">
        <v>35000</v>
      </c>
      <c r="D8" s="23">
        <v>1800</v>
      </c>
      <c r="E8" s="23">
        <v>1258</v>
      </c>
      <c r="F8" s="22">
        <v>44030000</v>
      </c>
      <c r="G8" s="24">
        <v>0.69888888900000001</v>
      </c>
    </row>
    <row r="9" spans="1:7" x14ac:dyDescent="0.4">
      <c r="A9" s="20"/>
      <c r="B9" s="21" t="s">
        <v>75</v>
      </c>
      <c r="C9" s="22">
        <v>35000</v>
      </c>
      <c r="D9" s="23">
        <v>1600</v>
      </c>
      <c r="E9" s="23">
        <v>1357</v>
      </c>
      <c r="F9" s="22">
        <v>47495000</v>
      </c>
      <c r="G9" s="24">
        <v>0.84812500000000002</v>
      </c>
    </row>
    <row r="10" spans="1:7" x14ac:dyDescent="0.4">
      <c r="A10" s="20" t="s">
        <v>77</v>
      </c>
      <c r="B10" s="21" t="s">
        <v>73</v>
      </c>
      <c r="C10" s="22">
        <v>30000</v>
      </c>
      <c r="D10" s="23">
        <v>1800</v>
      </c>
      <c r="E10" s="23">
        <v>2102</v>
      </c>
      <c r="F10" s="22">
        <v>63060000</v>
      </c>
      <c r="G10" s="24">
        <v>1.167777778</v>
      </c>
    </row>
    <row r="11" spans="1:7" x14ac:dyDescent="0.4">
      <c r="A11" s="20"/>
      <c r="B11" s="21" t="s">
        <v>74</v>
      </c>
      <c r="C11" s="22">
        <v>30000</v>
      </c>
      <c r="D11" s="23">
        <v>2000</v>
      </c>
      <c r="E11" s="23">
        <v>2368</v>
      </c>
      <c r="F11" s="22">
        <v>71040000</v>
      </c>
      <c r="G11" s="24">
        <v>1.1839999999999999</v>
      </c>
    </row>
    <row r="12" spans="1:7" x14ac:dyDescent="0.4">
      <c r="A12" s="20"/>
      <c r="B12" s="21" t="s">
        <v>75</v>
      </c>
      <c r="C12" s="22">
        <v>30000</v>
      </c>
      <c r="D12" s="23">
        <v>1800</v>
      </c>
      <c r="E12" s="23">
        <v>2221</v>
      </c>
      <c r="F12" s="22">
        <v>66630000</v>
      </c>
      <c r="G12" s="24">
        <v>1.2338888889999999</v>
      </c>
    </row>
    <row r="13" spans="1:7" x14ac:dyDescent="0.4">
      <c r="A13" s="20" t="s">
        <v>78</v>
      </c>
      <c r="B13" s="21" t="s">
        <v>73</v>
      </c>
      <c r="C13" s="22">
        <v>40000</v>
      </c>
      <c r="D13" s="23">
        <v>2000</v>
      </c>
      <c r="E13" s="23">
        <v>1869</v>
      </c>
      <c r="F13" s="22">
        <v>74760000</v>
      </c>
      <c r="G13" s="24">
        <v>0.9345</v>
      </c>
    </row>
    <row r="14" spans="1:7" x14ac:dyDescent="0.4">
      <c r="A14" s="20"/>
      <c r="B14" s="21" t="s">
        <v>74</v>
      </c>
      <c r="C14" s="22">
        <v>40000</v>
      </c>
      <c r="D14" s="23">
        <v>1900</v>
      </c>
      <c r="E14" s="23">
        <v>1755</v>
      </c>
      <c r="F14" s="22">
        <v>70200000</v>
      </c>
      <c r="G14" s="24">
        <v>0.92368421099999998</v>
      </c>
    </row>
    <row r="15" spans="1:7" x14ac:dyDescent="0.4">
      <c r="A15" s="20"/>
      <c r="B15" s="21" t="s">
        <v>75</v>
      </c>
      <c r="C15" s="22">
        <v>40000</v>
      </c>
      <c r="D15" s="23">
        <v>1900</v>
      </c>
      <c r="E15" s="23">
        <v>2301</v>
      </c>
      <c r="F15" s="22">
        <v>92040000</v>
      </c>
      <c r="G15" s="24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6" workbookViewId="0">
      <selection activeCell="A3" sqref="A3:G15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0" t="s">
        <v>80</v>
      </c>
      <c r="B1" s="10"/>
      <c r="C1" s="10"/>
      <c r="D1" s="10"/>
      <c r="E1" s="10"/>
      <c r="F1" s="10"/>
      <c r="G1" s="10"/>
    </row>
    <row r="3" spans="1:7" x14ac:dyDescent="0.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5" t="s">
        <v>81</v>
      </c>
      <c r="B17" s="5" t="s">
        <v>86</v>
      </c>
    </row>
    <row r="18" spans="1:7" x14ac:dyDescent="0.4">
      <c r="A18" s="5" t="s">
        <v>88</v>
      </c>
    </row>
    <row r="19" spans="1:7" x14ac:dyDescent="0.4">
      <c r="B19" s="25" t="s">
        <v>208</v>
      </c>
    </row>
    <row r="22" spans="1:7" x14ac:dyDescent="0.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workbookViewId="0">
      <selection activeCell="E39" sqref="E39"/>
    </sheetView>
  </sheetViews>
  <sheetFormatPr defaultRowHeight="17.399999999999999" x14ac:dyDescent="0.4"/>
  <cols>
    <col min="6" max="7" width="8.69921875" customWidth="1"/>
    <col min="9" max="9" width="10.19921875" bestFit="1" customWidth="1"/>
    <col min="12" max="12" width="8.69921875" bestFit="1" customWidth="1"/>
  </cols>
  <sheetData>
    <row r="1" spans="1:12" x14ac:dyDescent="0.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4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12</v>
      </c>
      <c r="L3" s="5" t="s">
        <v>12</v>
      </c>
    </row>
    <row r="4" spans="1:12" x14ac:dyDescent="0.4">
      <c r="A4" s="5" t="s">
        <v>18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20</v>
      </c>
      <c r="L4" s="5" t="s">
        <v>17</v>
      </c>
    </row>
    <row r="5" spans="1:12" x14ac:dyDescent="0.4">
      <c r="A5" s="5" t="s">
        <v>21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4">
      <c r="A6" s="5" t="s">
        <v>23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4">
      <c r="A7" s="5" t="s">
        <v>26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4">
      <c r="A8" s="5" t="s">
        <v>28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4">
      <c r="A9" s="5" t="s">
        <v>30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4">
      <c r="A10" s="5" t="s">
        <v>32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4">
      <c r="A11" s="5" t="s">
        <v>34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35</v>
      </c>
      <c r="H11" s="5" t="s">
        <v>20</v>
      </c>
      <c r="I11" s="5">
        <v>2.2200000000000002</v>
      </c>
    </row>
    <row r="13" spans="1:12" x14ac:dyDescent="0.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169</v>
      </c>
      <c r="H15" s="5" t="s">
        <v>170</v>
      </c>
      <c r="I15" s="5" t="str">
        <f>UPPER(VLOOKUP(LEFT(G15,1),$K$16:$L$18,2,FALSE))</f>
        <v>ECONOMY</v>
      </c>
      <c r="K15" s="5" t="s">
        <v>171</v>
      </c>
      <c r="L15" s="5" t="s">
        <v>167</v>
      </c>
    </row>
    <row r="16" spans="1:12" x14ac:dyDescent="0.4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UPPER(VLOOKUP(LEFT(G16,1),$K$16:$L$18,2,FALSE))</f>
        <v>BUSINESS</v>
      </c>
      <c r="K16" s="5" t="s">
        <v>174</v>
      </c>
      <c r="L16" s="5" t="s">
        <v>175</v>
      </c>
    </row>
    <row r="17" spans="1:12" x14ac:dyDescent="0.4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4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4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4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4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4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4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4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4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4">
      <c r="A27" s="3" t="s">
        <v>55</v>
      </c>
      <c r="B27" s="4" t="s">
        <v>198</v>
      </c>
    </row>
    <row r="28" spans="1:12" x14ac:dyDescent="0.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4">
      <c r="A38" s="12" t="s">
        <v>207</v>
      </c>
      <c r="B38" s="16"/>
      <c r="C38" s="16"/>
      <c r="D38" s="13"/>
      <c r="E38" s="8">
        <f>ABS(AVERAGEIF(B29:B37,"영업2팀",C29:C37)-AVERAGEIF(B29:B37,"영업2팀",E29:E37))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K5" sqref="K5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</cols>
  <sheetData>
    <row r="2" spans="2:6" x14ac:dyDescent="0.4">
      <c r="B2" s="17" t="s">
        <v>103</v>
      </c>
      <c r="C2" s="17"/>
    </row>
    <row r="4" spans="2:6" x14ac:dyDescent="0.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4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4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4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4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4">
      <c r="E9" s="8">
        <v>18000</v>
      </c>
      <c r="F9" s="9">
        <v>0.9</v>
      </c>
    </row>
    <row r="10" spans="2:6" x14ac:dyDescent="0.4">
      <c r="E10" s="8">
        <v>20000</v>
      </c>
      <c r="F10" s="9">
        <v>1</v>
      </c>
    </row>
  </sheetData>
  <dataConsolidate function="average"/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G3" sqref="G3:H6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114</v>
      </c>
      <c r="H4" s="5">
        <v>575</v>
      </c>
    </row>
    <row r="5" spans="1:8" x14ac:dyDescent="0.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121</v>
      </c>
      <c r="H5" s="5">
        <v>650</v>
      </c>
    </row>
    <row r="6" spans="1:8" x14ac:dyDescent="0.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122</v>
      </c>
      <c r="H6" s="5">
        <v>675</v>
      </c>
    </row>
    <row r="7" spans="1:8" x14ac:dyDescent="0.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G15" sqref="G15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0" t="s">
        <v>124</v>
      </c>
      <c r="B1" s="10"/>
      <c r="C1" s="10"/>
      <c r="D1" s="10"/>
      <c r="E1" s="10"/>
      <c r="F1" s="10"/>
      <c r="G1" s="10"/>
    </row>
    <row r="3" spans="1:7" x14ac:dyDescent="0.4">
      <c r="A3" s="27" t="s">
        <v>125</v>
      </c>
      <c r="B3" s="28" t="s">
        <v>126</v>
      </c>
      <c r="C3" s="28" t="s">
        <v>127</v>
      </c>
      <c r="D3" s="28" t="s">
        <v>128</v>
      </c>
      <c r="E3" s="28" t="s">
        <v>129</v>
      </c>
      <c r="F3" s="28" t="s">
        <v>130</v>
      </c>
      <c r="G3" s="28" t="s">
        <v>131</v>
      </c>
    </row>
    <row r="4" spans="1:7" x14ac:dyDescent="0.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6">
        <f>D4*(E4-F4)</f>
        <v>54000</v>
      </c>
    </row>
    <row r="5" spans="1:7" x14ac:dyDescent="0.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6">
        <f t="shared" ref="G5:G12" si="0">D5*(E5-F5)</f>
        <v>20400</v>
      </c>
    </row>
    <row r="6" spans="1:7" x14ac:dyDescent="0.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6">
        <f t="shared" si="0"/>
        <v>42000</v>
      </c>
    </row>
    <row r="7" spans="1:7" x14ac:dyDescent="0.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6">
        <f t="shared" si="0"/>
        <v>54000</v>
      </c>
    </row>
    <row r="8" spans="1:7" x14ac:dyDescent="0.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6">
        <f t="shared" si="0"/>
        <v>42000</v>
      </c>
    </row>
    <row r="9" spans="1:7" x14ac:dyDescent="0.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6">
        <f t="shared" si="0"/>
        <v>25500</v>
      </c>
    </row>
    <row r="10" spans="1:7" x14ac:dyDescent="0.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6">
        <f t="shared" si="0"/>
        <v>17000</v>
      </c>
    </row>
    <row r="11" spans="1:7" x14ac:dyDescent="0.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6">
        <f t="shared" si="0"/>
        <v>52500</v>
      </c>
    </row>
    <row r="12" spans="1:7" x14ac:dyDescent="0.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6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abSelected="1" topLeftCell="A10" workbookViewId="0">
      <selection activeCell="O19" sqref="O19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0" t="s">
        <v>147</v>
      </c>
      <c r="B1" s="10"/>
      <c r="C1" s="10"/>
      <c r="D1" s="10"/>
      <c r="E1" s="10"/>
      <c r="F1" s="10"/>
    </row>
    <row r="3" spans="1:6" x14ac:dyDescent="0.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2026-01-11T00:41:15Z</dcterms:modified>
</cp:coreProperties>
</file>