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ng1\Downloads\2025_기출문제집_컴활2급실기_학습자료\02 최신기출유형\"/>
    </mc:Choice>
  </mc:AlternateContent>
  <xr:revisionPtr revIDLastSave="0" documentId="13_ncr:1_{C9B78CFE-A96A-4A0C-981F-61E7B4D2FF29}" xr6:coauthVersionLast="47" xr6:coauthVersionMax="47" xr10:uidLastSave="{00000000-0000-0000-0000-000000000000}"/>
  <bookViews>
    <workbookView xWindow="-120" yWindow="-120" windowWidth="29040" windowHeight="1572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8" l="1"/>
  <c r="C8" i="8"/>
  <c r="E4" i="9"/>
  <c r="E5" i="9"/>
  <c r="E6" i="9"/>
  <c r="E7" i="9"/>
  <c r="E8" i="9"/>
  <c r="E9" i="9"/>
  <c r="E10" i="9"/>
  <c r="E11" i="9"/>
  <c r="E3" i="9"/>
  <c r="K7" i="9" l="1"/>
  <c r="E38" i="9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G5" i="7"/>
  <c r="G6" i="7"/>
  <c r="G7" i="7"/>
  <c r="G8" i="7"/>
  <c r="G9" i="7"/>
  <c r="G10" i="7"/>
  <c r="G11" i="7"/>
  <c r="G12" i="7"/>
  <c r="G4" i="7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<sst xmlns="http://schemas.openxmlformats.org/spreadsheetml/2006/main" count="345" uniqueCount="240">
  <si>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</si>
  <si>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</si>
  <si>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</si>
  <si>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</si>
  <si>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</si>
  <si>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</si>
  <si>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</si>
  <si>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</si>
  <si>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</si>
  <si>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</si>
  <si>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</si>
  <si>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</si>
  <si>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</si>
  <si>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</si>
  <si>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</si>
  <si>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</si>
  <si>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</si>
  <si>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</si>
  <si>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</si>
  <si>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</si>
  <si>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</si>
  <si>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</si>
  <si>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</si>
  <si>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</si>
  <si>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</si>
  <si>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</si>
  <si>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</si>
  <si>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</si>
  <si>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</si>
  <si>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</si>
  <si>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</si>
  <si>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</si>
  <si>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</si>
  <si>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</si>
  <si>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</si>
  <si>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</si>
  <si>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</si>
  <si>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</si>
  <si>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</si>
  <si>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</si>
  <si>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</si>
  <si>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</si>
  <si>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</si>
  <si>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</si>
  <si>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</si>
  <si>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</si>
  <si>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</si>
  <si>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</si>
  <si>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</si>
  <si>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</si>
  <si>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</si>
  <si>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</si>
  <si>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</si>
  <si>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</si>
  <si>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</si>
  <si>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</si>
  <si>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</si>
  <si>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</si>
  <si>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</si>
  <si>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</si>
  <si>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</si>
  <si>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</si>
  <si>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</si>
  <si>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</si>
  <si>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</si>
  <si>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</si>
  <si>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</si>
  <si>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</si>
  <si>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</si>
  <si>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</si>
  <si>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</si>
  <si>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</si>
  <si>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</si>
  <si>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</si>
  <si>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</si>
  <si>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</si>
  <si>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</si>
  <si>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</si>
  <si>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</si>
  <si>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</si>
  <si>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</si>
  <si>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</si>
  <si>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</si>
  <si>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</si>
  <si>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</si>
  <si>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</si>
  <si>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</si>
  <si>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</si>
  <si>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</si>
  <si>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</si>
  <si>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</si>
  <si>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</si>
  <si>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</si>
  <si>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</si>
  <si>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</si>
  <si>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</si>
  <si>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</si>
  <si>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</si>
  <si>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</si>
  <si>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</si>
  <si>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</si>
  <si>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</si>
  <si>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</si>
  <si>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</si>
  <si>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</si>
  <si>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</si>
  <si>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</si>
  <si>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</si>
  <si>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</si>
  <si>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</si>
  <si>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</si>
  <si>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</si>
  <si>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</si>
  <si>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</si>
  <si>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</si>
  <si>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</si>
  <si>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</si>
  <si>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</si>
  <si>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</si>
  <si>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</si>
  <si>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</si>
  <si>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</si>
  <si>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</si>
  <si>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</si>
  <si>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</si>
  <si>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</si>
  <si>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</si>
  <si>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</si>
  <si>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</si>
  <si>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</si>
  <si>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</si>
  <si>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</si>
  <si>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</si>
  <si>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</si>
  <si>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</si>
  <si>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</si>
  <si>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</si>
  <si>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</si>
  <si>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</si>
  <si>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</si>
  <si>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</si>
  <si>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</si>
  <si>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</si>
  <si>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</si>
  <si>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</si>
  <si>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</si>
  <si>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</si>
  <si>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</si>
  <si>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</si>
  <si>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</si>
  <si>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</si>
  <si>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</si>
  <si>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</si>
  <si>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</si>
  <si>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</si>
  <si>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</si>
  <si>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</si>
  <si>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</si>
  <si>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</si>
  <si>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</si>
  <si>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</si>
  <si>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</si>
  <si>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</si>
  <si>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</si>
  <si>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</si>
  <si>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</si>
  <si>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</si>
  <si>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</si>
  <si>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</si>
  <si>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</si>
  <si>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</si>
  <si>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</si>
  <si>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</si>
  <si>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</si>
  <si>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</si>
  <si>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</si>
  <si>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</si>
  <si>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</si>
  <si>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</si>
  <si>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</si>
  <si>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</si>
  <si>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</si>
  <si>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</si>
  <si>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</si>
  <si>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</si>
  <si>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</si>
  <si>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</si>
  <si>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</si>
  <si>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</si>
  <si>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</si>
  <si>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</si>
  <si>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</si>
  <si>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</si>
  <si>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</si>
  <si>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</si>
  <si>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</si>
  <si>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</si>
  <si>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</si>
  <si>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</si>
  <si>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</si>
  <si>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</si>
  <si>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</si>
  <si>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</si>
  <si>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</si>
  <si>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</si>
  <si>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</si>
  <si>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</si>
  <si>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</si>
  <si>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</si>
  <si>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</si>
  <si>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</si>
  <si>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</si>
  <si>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</si>
  <si>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</si>
  <si>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</si>
  <si>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</si>
  <si>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</si>
  <si>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</si>
  <si>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</si>
  <si>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</si>
  <si>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</si>
  <si>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</si>
  <si>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</si>
  <si>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</si>
  <si>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</si>
  <si>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</si>
  <si>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</si>
  <si>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</si>
  <si>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</si>
  <si>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</si>
  <si>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</si>
  <si>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</si>
  <si>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</si>
  <si>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</si>
  <si>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수령액</t>
    <phoneticPr fontId="1" type="noConversion"/>
  </si>
  <si>
    <t>부장</t>
    <phoneticPr fontId="1" type="noConversion"/>
  </si>
  <si>
    <t>&lt;=3500000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</si>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</sst>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4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3" applyFont="1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강조색5" xfId="4" builtinId="45"/>
    <cellStyle name="백분율" xfId="2" builtinId="5"/>
    <cellStyle name="쉼표 [0]" xfId="1" builtinId="6"/>
    <cellStyle name="통화 [0]" xfId="3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4351567E-3F0A-A793-1E9A-1E2AC24B445D}"/>
            </a:ext>
          </a:extLst>
        </xdr:cNvPr>
        <xdr:cNvSpPr/>
      </xdr:nvSpPr>
      <xdr:spPr>
        <a:xfrm>
          <a:off x="2743200" y="2771775"/>
          <a:ext cx="1038225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6.5" x14ac:dyDescent="0.3"/>
  <cols>
    <col min="1" max="1" width="9.625" bestFit="1" customWidth="1"/>
  </cols>
  <sheetData>
    <row r="1" spans="1:6" x14ac:dyDescent="0.3">
      <c r="A1" t="s">
        <v>1</v>
      </c>
    </row>
    <row r="3" spans="1:6" x14ac:dyDescent="0.3">
      <c r="A3" s="1" t="s">
        <v>208</v>
      </c>
      <c r="B3" s="1" t="s">
        <v>216</v>
      </c>
      <c r="C3" s="1" t="s">
        <v>224</v>
      </c>
      <c r="D3" s="1" t="s">
        <v>228</v>
      </c>
      <c r="E3" s="1" t="s">
        <v>229</v>
      </c>
      <c r="F3" s="1" t="s">
        <v>230</v>
      </c>
    </row>
    <row r="4" spans="1:6" x14ac:dyDescent="0.3">
      <c r="A4" s="1" t="s">
        <v>209</v>
      </c>
      <c r="B4" s="1" t="s">
        <v>217</v>
      </c>
      <c r="C4" s="1" t="s">
        <v>225</v>
      </c>
      <c r="D4" s="1">
        <v>88</v>
      </c>
      <c r="E4" s="1">
        <v>90</v>
      </c>
      <c r="F4" s="1" t="s">
        <v>231</v>
      </c>
    </row>
    <row r="5" spans="1:6" x14ac:dyDescent="0.3">
      <c r="A5" s="1" t="s">
        <v>210</v>
      </c>
      <c r="B5" s="1" t="s">
        <v>218</v>
      </c>
      <c r="C5" s="1" t="s">
        <v>225</v>
      </c>
      <c r="D5" s="1">
        <v>92</v>
      </c>
      <c r="E5" s="1">
        <v>80</v>
      </c>
      <c r="F5" s="1" t="s">
        <v>231</v>
      </c>
    </row>
    <row r="6" spans="1:6" x14ac:dyDescent="0.3">
      <c r="A6" s="1" t="s">
        <v>211</v>
      </c>
      <c r="B6" s="1" t="s">
        <v>219</v>
      </c>
      <c r="C6" s="1" t="s">
        <v>225</v>
      </c>
      <c r="D6" s="1">
        <v>54</v>
      </c>
      <c r="E6" s="1">
        <v>62</v>
      </c>
      <c r="F6" s="1" t="s">
        <v>232</v>
      </c>
    </row>
    <row r="7" spans="1:6" x14ac:dyDescent="0.3">
      <c r="A7" s="1" t="s">
        <v>212</v>
      </c>
      <c r="B7" s="1" t="s">
        <v>220</v>
      </c>
      <c r="C7" s="1" t="s">
        <v>226</v>
      </c>
      <c r="D7" s="1">
        <v>67</v>
      </c>
      <c r="E7" s="1">
        <v>85</v>
      </c>
      <c r="F7" s="1" t="s">
        <v>231</v>
      </c>
    </row>
    <row r="8" spans="1:6" x14ac:dyDescent="0.3">
      <c r="A8" s="1" t="s">
        <v>213</v>
      </c>
      <c r="B8" s="1" t="s">
        <v>221</v>
      </c>
      <c r="C8" s="1" t="s">
        <v>226</v>
      </c>
      <c r="D8" s="1">
        <v>43</v>
      </c>
      <c r="E8" s="1">
        <v>25</v>
      </c>
      <c r="F8" s="1" t="s">
        <v>232</v>
      </c>
    </row>
    <row r="9" spans="1:6" x14ac:dyDescent="0.3">
      <c r="A9" s="1" t="s">
        <v>214</v>
      </c>
      <c r="B9" s="1" t="s">
        <v>222</v>
      </c>
      <c r="C9" s="1" t="s">
        <v>227</v>
      </c>
      <c r="D9" s="1">
        <v>92</v>
      </c>
      <c r="E9" s="1">
        <v>83</v>
      </c>
      <c r="F9" s="1" t="s">
        <v>231</v>
      </c>
    </row>
    <row r="10" spans="1:6" x14ac:dyDescent="0.3">
      <c r="A10" s="1" t="s">
        <v>215</v>
      </c>
      <c r="B10" s="1" t="s">
        <v>223</v>
      </c>
      <c r="C10" s="1" t="s">
        <v>227</v>
      </c>
      <c r="D10" s="1">
        <v>97</v>
      </c>
      <c r="E10" s="1">
        <v>91</v>
      </c>
      <c r="F10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10" t="s">
        <v>79</v>
      </c>
      <c r="B1" s="10"/>
      <c r="C1" s="10"/>
      <c r="D1" s="10"/>
      <c r="E1" s="10"/>
      <c r="F1" s="10"/>
      <c r="G1" s="10"/>
    </row>
    <row r="3" spans="1:7" x14ac:dyDescent="0.3">
      <c r="A3" s="11" t="s">
        <v>65</v>
      </c>
      <c r="B3" s="11" t="s">
        <v>66</v>
      </c>
      <c r="C3" s="11" t="s">
        <v>67</v>
      </c>
      <c r="D3" s="11" t="s">
        <v>68</v>
      </c>
      <c r="E3" s="11" t="s">
        <v>69</v>
      </c>
      <c r="F3" s="11" t="s">
        <v>70</v>
      </c>
      <c r="G3" s="11" t="s">
        <v>71</v>
      </c>
    </row>
    <row r="4" spans="1:7" x14ac:dyDescent="0.3">
      <c r="A4" s="20" t="s">
        <v>72</v>
      </c>
      <c r="B4" s="12" t="s">
        <v>73</v>
      </c>
      <c r="C4" s="13">
        <v>50000</v>
      </c>
      <c r="D4" s="14">
        <v>1800</v>
      </c>
      <c r="E4" s="14">
        <v>1486</v>
      </c>
      <c r="F4" s="13">
        <v>74300000</v>
      </c>
      <c r="G4" s="15">
        <v>0.82555555599999997</v>
      </c>
    </row>
    <row r="5" spans="1:7" x14ac:dyDescent="0.3">
      <c r="A5" s="20"/>
      <c r="B5" s="12" t="s">
        <v>74</v>
      </c>
      <c r="C5" s="13">
        <v>50000</v>
      </c>
      <c r="D5" s="14">
        <v>1600</v>
      </c>
      <c r="E5" s="14">
        <v>1571</v>
      </c>
      <c r="F5" s="13">
        <v>78550000</v>
      </c>
      <c r="G5" s="15">
        <v>0.98187500000000005</v>
      </c>
    </row>
    <row r="6" spans="1:7" x14ac:dyDescent="0.3">
      <c r="A6" s="20"/>
      <c r="B6" s="12" t="s">
        <v>75</v>
      </c>
      <c r="C6" s="13">
        <v>50000</v>
      </c>
      <c r="D6" s="14">
        <v>1600</v>
      </c>
      <c r="E6" s="14">
        <v>1862</v>
      </c>
      <c r="F6" s="13">
        <v>93100000</v>
      </c>
      <c r="G6" s="15">
        <v>1.1637500000000001</v>
      </c>
    </row>
    <row r="7" spans="1:7" x14ac:dyDescent="0.3">
      <c r="A7" s="20" t="s">
        <v>76</v>
      </c>
      <c r="B7" s="12" t="s">
        <v>73</v>
      </c>
      <c r="C7" s="13">
        <v>35000</v>
      </c>
      <c r="D7" s="14">
        <v>1800</v>
      </c>
      <c r="E7" s="14">
        <v>2042</v>
      </c>
      <c r="F7" s="13">
        <v>71470000</v>
      </c>
      <c r="G7" s="15">
        <v>1.1344444440000001</v>
      </c>
    </row>
    <row r="8" spans="1:7" x14ac:dyDescent="0.3">
      <c r="A8" s="20"/>
      <c r="B8" s="12" t="s">
        <v>74</v>
      </c>
      <c r="C8" s="13">
        <v>35000</v>
      </c>
      <c r="D8" s="14">
        <v>1800</v>
      </c>
      <c r="E8" s="14">
        <v>1258</v>
      </c>
      <c r="F8" s="13">
        <v>44030000</v>
      </c>
      <c r="G8" s="15">
        <v>0.69888888900000001</v>
      </c>
    </row>
    <row r="9" spans="1:7" x14ac:dyDescent="0.3">
      <c r="A9" s="20"/>
      <c r="B9" s="12" t="s">
        <v>75</v>
      </c>
      <c r="C9" s="13">
        <v>35000</v>
      </c>
      <c r="D9" s="14">
        <v>1600</v>
      </c>
      <c r="E9" s="14">
        <v>1357</v>
      </c>
      <c r="F9" s="13">
        <v>47495000</v>
      </c>
      <c r="G9" s="15">
        <v>0.84812500000000002</v>
      </c>
    </row>
    <row r="10" spans="1:7" x14ac:dyDescent="0.3">
      <c r="A10" s="20" t="s">
        <v>77</v>
      </c>
      <c r="B10" s="12" t="s">
        <v>73</v>
      </c>
      <c r="C10" s="13">
        <v>30000</v>
      </c>
      <c r="D10" s="14">
        <v>1800</v>
      </c>
      <c r="E10" s="14">
        <v>2102</v>
      </c>
      <c r="F10" s="13">
        <v>63060000</v>
      </c>
      <c r="G10" s="15">
        <v>1.167777778</v>
      </c>
    </row>
    <row r="11" spans="1:7" x14ac:dyDescent="0.3">
      <c r="A11" s="20"/>
      <c r="B11" s="12" t="s">
        <v>74</v>
      </c>
      <c r="C11" s="13">
        <v>30000</v>
      </c>
      <c r="D11" s="14">
        <v>2000</v>
      </c>
      <c r="E11" s="14">
        <v>2368</v>
      </c>
      <c r="F11" s="13">
        <v>71040000</v>
      </c>
      <c r="G11" s="15">
        <v>1.1839999999999999</v>
      </c>
    </row>
    <row r="12" spans="1:7" x14ac:dyDescent="0.3">
      <c r="A12" s="20"/>
      <c r="B12" s="12" t="s">
        <v>75</v>
      </c>
      <c r="C12" s="13">
        <v>30000</v>
      </c>
      <c r="D12" s="14">
        <v>1800</v>
      </c>
      <c r="E12" s="14">
        <v>2221</v>
      </c>
      <c r="F12" s="13">
        <v>66630000</v>
      </c>
      <c r="G12" s="15">
        <v>1.2338888889999999</v>
      </c>
    </row>
    <row r="13" spans="1:7" x14ac:dyDescent="0.3">
      <c r="A13" s="20" t="s">
        <v>78</v>
      </c>
      <c r="B13" s="12" t="s">
        <v>73</v>
      </c>
      <c r="C13" s="13">
        <v>40000</v>
      </c>
      <c r="D13" s="14">
        <v>2000</v>
      </c>
      <c r="E13" s="14">
        <v>1869</v>
      </c>
      <c r="F13" s="13">
        <v>74760000</v>
      </c>
      <c r="G13" s="15">
        <v>0.9345</v>
      </c>
    </row>
    <row r="14" spans="1:7" x14ac:dyDescent="0.3">
      <c r="A14" s="20"/>
      <c r="B14" s="12" t="s">
        <v>74</v>
      </c>
      <c r="C14" s="13">
        <v>40000</v>
      </c>
      <c r="D14" s="14">
        <v>1900</v>
      </c>
      <c r="E14" s="14">
        <v>1755</v>
      </c>
      <c r="F14" s="13">
        <v>70200000</v>
      </c>
      <c r="G14" s="15">
        <v>0.92368421099999998</v>
      </c>
    </row>
    <row r="15" spans="1:7" x14ac:dyDescent="0.3">
      <c r="A15" s="20"/>
      <c r="B15" s="12" t="s">
        <v>75</v>
      </c>
      <c r="C15" s="13">
        <v>40000</v>
      </c>
      <c r="D15" s="14">
        <v>1900</v>
      </c>
      <c r="E15" s="14">
        <v>2301</v>
      </c>
      <c r="F15" s="13">
        <v>92040000</v>
      </c>
      <c r="G15" s="15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workbookViewId="0">
      <selection activeCell="C9" sqref="C9"/>
    </sheetView>
  </sheetViews>
  <sheetFormatPr defaultRowHeight="16.5" x14ac:dyDescent="0.3"/>
  <cols>
    <col min="3" max="3" width="10.625" bestFit="1" customWidth="1"/>
    <col min="4" max="4" width="9.125" bestFit="1" customWidth="1"/>
    <col min="5" max="7" width="10.625" bestFit="1" customWidth="1"/>
  </cols>
  <sheetData>
    <row r="1" spans="1:7" ht="20.25" x14ac:dyDescent="0.3">
      <c r="A1" s="21" t="s">
        <v>80</v>
      </c>
      <c r="B1" s="21"/>
      <c r="C1" s="21"/>
      <c r="D1" s="21"/>
      <c r="E1" s="21"/>
      <c r="F1" s="21"/>
      <c r="G1" s="21"/>
    </row>
    <row r="3" spans="1:7" x14ac:dyDescent="0.3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3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3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3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3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3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3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3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3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3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3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3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3">
      <c r="A17" s="1" t="s">
        <v>233</v>
      </c>
      <c r="B17" s="1" t="s">
        <v>234</v>
      </c>
    </row>
    <row r="18" spans="1:7" x14ac:dyDescent="0.3">
      <c r="A18" s="1" t="s">
        <v>235</v>
      </c>
    </row>
    <row r="19" spans="1:7" x14ac:dyDescent="0.3">
      <c r="B19" s="1" t="s">
        <v>236</v>
      </c>
    </row>
    <row r="22" spans="1:7" x14ac:dyDescent="0.3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3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3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3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3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workbookViewId="0">
      <selection activeCell="E3" sqref="E3"/>
    </sheetView>
  </sheetViews>
  <sheetFormatPr defaultRowHeight="16.5" x14ac:dyDescent="0.3"/>
  <cols>
    <col min="6" max="7" width="8.625" customWidth="1"/>
    <col min="9" max="9" width="10.125" bestFit="1" customWidth="1"/>
    <col min="12" max="12" width="8.75" bestFit="1" customWidth="1"/>
  </cols>
  <sheetData>
    <row r="1" spans="1:12" x14ac:dyDescent="0.3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3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22" t="s">
        <v>14</v>
      </c>
      <c r="L2" s="22"/>
    </row>
    <row r="3" spans="1:12" x14ac:dyDescent="0.3">
      <c r="A3" s="5" t="s">
        <v>15</v>
      </c>
      <c r="B3" s="5">
        <v>5</v>
      </c>
      <c r="C3" s="6">
        <v>0.41666666666666669</v>
      </c>
      <c r="D3" s="6">
        <v>0.52083333333333337</v>
      </c>
      <c r="E3" s="19">
        <f>HOUR(D3-C3)*60+MINUTE(D3-C3)/10*1000</f>
        <v>3120</v>
      </c>
      <c r="G3" s="5" t="s">
        <v>16</v>
      </c>
      <c r="H3" s="5" t="s">
        <v>17</v>
      </c>
      <c r="I3" s="5">
        <v>1.79</v>
      </c>
      <c r="K3" s="5" t="s">
        <v>237</v>
      </c>
      <c r="L3" s="5" t="s">
        <v>237</v>
      </c>
    </row>
    <row r="4" spans="1:12" x14ac:dyDescent="0.3">
      <c r="A4" s="5" t="s">
        <v>18</v>
      </c>
      <c r="B4" s="5">
        <v>4</v>
      </c>
      <c r="C4" s="6">
        <v>0.43055555555555558</v>
      </c>
      <c r="D4" s="6">
        <v>0.54166666666666663</v>
      </c>
      <c r="E4" s="19">
        <f t="shared" ref="E4:E11" si="0">HOUR(D4-C4)*60+MINUTE(D4-C4)/10*1000</f>
        <v>4120</v>
      </c>
      <c r="G4" s="5" t="s">
        <v>19</v>
      </c>
      <c r="H4" s="5" t="s">
        <v>20</v>
      </c>
      <c r="I4" s="5">
        <v>2.31</v>
      </c>
      <c r="K4" s="5" t="s">
        <v>238</v>
      </c>
      <c r="L4" s="5" t="s">
        <v>239</v>
      </c>
    </row>
    <row r="5" spans="1:12" x14ac:dyDescent="0.3">
      <c r="A5" s="5" t="s">
        <v>21</v>
      </c>
      <c r="B5" s="5">
        <v>6</v>
      </c>
      <c r="C5" s="6">
        <v>0.43402777777777773</v>
      </c>
      <c r="D5" s="6">
        <v>0.54166666666666663</v>
      </c>
      <c r="E5" s="19">
        <f t="shared" si="0"/>
        <v>3620</v>
      </c>
      <c r="G5" s="5" t="s">
        <v>22</v>
      </c>
      <c r="H5" s="5" t="s">
        <v>20</v>
      </c>
      <c r="I5" s="5">
        <v>2.35</v>
      </c>
    </row>
    <row r="6" spans="1:12" x14ac:dyDescent="0.3">
      <c r="A6" s="5" t="s">
        <v>23</v>
      </c>
      <c r="B6" s="5">
        <v>5</v>
      </c>
      <c r="C6" s="6">
        <v>0.4375</v>
      </c>
      <c r="D6" s="6">
        <v>0.5</v>
      </c>
      <c r="E6" s="19">
        <f t="shared" si="0"/>
        <v>3060</v>
      </c>
      <c r="G6" s="5" t="s">
        <v>24</v>
      </c>
      <c r="H6" s="5" t="s">
        <v>17</v>
      </c>
      <c r="I6" s="5">
        <v>1.92</v>
      </c>
      <c r="K6" s="23" t="s">
        <v>25</v>
      </c>
      <c r="L6" s="24"/>
    </row>
    <row r="7" spans="1:12" x14ac:dyDescent="0.3">
      <c r="A7" s="5" t="s">
        <v>26</v>
      </c>
      <c r="B7" s="5">
        <v>5</v>
      </c>
      <c r="C7" s="6">
        <v>0.44791666666666669</v>
      </c>
      <c r="D7" s="6">
        <v>0.51041666666666663</v>
      </c>
      <c r="E7" s="19">
        <f t="shared" si="0"/>
        <v>3060</v>
      </c>
      <c r="G7" s="5" t="s">
        <v>27</v>
      </c>
      <c r="H7" s="5" t="s">
        <v>17</v>
      </c>
      <c r="I7" s="5">
        <v>1.88</v>
      </c>
      <c r="K7" s="25">
        <f>ROUNDUP(AVERAGE(DMAX($G$2:$I$11,3,$K$3:$K$4),DMAX($G$2:$I$11,3,$L$3:$L$4)),1)</f>
        <v>2.2000000000000002</v>
      </c>
      <c r="L7" s="26"/>
    </row>
    <row r="8" spans="1:12" x14ac:dyDescent="0.3">
      <c r="A8" s="5" t="s">
        <v>28</v>
      </c>
      <c r="B8" s="5">
        <v>6</v>
      </c>
      <c r="C8" s="6">
        <v>0.45833333333333331</v>
      </c>
      <c r="D8" s="6">
        <v>0.54166666666666663</v>
      </c>
      <c r="E8" s="19">
        <f t="shared" si="0"/>
        <v>120</v>
      </c>
      <c r="G8" s="5" t="s">
        <v>29</v>
      </c>
      <c r="H8" s="5" t="s">
        <v>20</v>
      </c>
      <c r="I8" s="5">
        <v>2.29</v>
      </c>
    </row>
    <row r="9" spans="1:12" x14ac:dyDescent="0.3">
      <c r="A9" s="5" t="s">
        <v>30</v>
      </c>
      <c r="B9" s="5">
        <v>5</v>
      </c>
      <c r="C9" s="6">
        <v>0.46527777777777773</v>
      </c>
      <c r="D9" s="6">
        <v>0.59027777777777779</v>
      </c>
      <c r="E9" s="19">
        <f t="shared" si="0"/>
        <v>180</v>
      </c>
      <c r="G9" s="5" t="s">
        <v>31</v>
      </c>
      <c r="H9" s="5" t="s">
        <v>20</v>
      </c>
      <c r="I9" s="5">
        <v>2.27</v>
      </c>
    </row>
    <row r="10" spans="1:12" x14ac:dyDescent="0.3">
      <c r="A10" s="5" t="s">
        <v>32</v>
      </c>
      <c r="B10" s="5">
        <v>4</v>
      </c>
      <c r="C10" s="6">
        <v>0.46875</v>
      </c>
      <c r="D10" s="6">
        <v>0.57291666666666663</v>
      </c>
      <c r="E10" s="19">
        <f t="shared" si="0"/>
        <v>3120</v>
      </c>
      <c r="G10" s="5" t="s">
        <v>33</v>
      </c>
      <c r="H10" s="5" t="s">
        <v>17</v>
      </c>
      <c r="I10" s="5">
        <v>1.86</v>
      </c>
    </row>
    <row r="11" spans="1:12" x14ac:dyDescent="0.3">
      <c r="A11" s="5" t="s">
        <v>34</v>
      </c>
      <c r="B11" s="5">
        <v>7</v>
      </c>
      <c r="C11" s="6">
        <v>0.47222222222222227</v>
      </c>
      <c r="D11" s="6">
        <v>0.57638888888888895</v>
      </c>
      <c r="E11" s="19">
        <f t="shared" si="0"/>
        <v>3120</v>
      </c>
      <c r="G11" s="5" t="s">
        <v>35</v>
      </c>
      <c r="H11" s="5" t="s">
        <v>20</v>
      </c>
      <c r="I11" s="5">
        <v>2.2200000000000002</v>
      </c>
    </row>
    <row r="13" spans="1:12" x14ac:dyDescent="0.3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3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22" t="s">
        <v>168</v>
      </c>
      <c r="L14" s="22"/>
    </row>
    <row r="15" spans="1:12" x14ac:dyDescent="0.3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IF($D15&lt;=MEDIAN($D$15:$D$25),"관심","")</f>
        <v>관심</v>
      </c>
      <c r="G15" s="5" t="s">
        <v>169</v>
      </c>
      <c r="H15" s="5" t="s">
        <v>170</v>
      </c>
      <c r="I15" s="5" t="str">
        <f>UPPER(VLOOKUP(LEFT($G15,1),$K$16:$L$18,2,FALSE))</f>
        <v>ECONOMY</v>
      </c>
      <c r="K15" s="5" t="s">
        <v>171</v>
      </c>
      <c r="L15" s="5" t="s">
        <v>167</v>
      </c>
    </row>
    <row r="16" spans="1:12" x14ac:dyDescent="0.3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IF($D16&lt;=MEDIAN($D$15:$D$25),"관심","")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UPPER(VLOOKUP(LEFT($G16,1),$K$16:$L$18,2,FALSE))</f>
        <v>BUSINESS</v>
      </c>
      <c r="K16" s="5" t="s">
        <v>174</v>
      </c>
      <c r="L16" s="5" t="s">
        <v>175</v>
      </c>
    </row>
    <row r="17" spans="1:12" x14ac:dyDescent="0.3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3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3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3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3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3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3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3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3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3">
      <c r="A27" s="3" t="s">
        <v>55</v>
      </c>
      <c r="B27" s="4" t="s">
        <v>198</v>
      </c>
    </row>
    <row r="28" spans="1:12" x14ac:dyDescent="0.3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3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3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3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3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3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3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3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3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3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3">
      <c r="A38" s="23" t="s">
        <v>207</v>
      </c>
      <c r="B38" s="27"/>
      <c r="C38" s="27"/>
      <c r="D38" s="24"/>
      <c r="E38" s="8">
        <f>ABS(AVERAGEIF(B29:B37,"영업2팀",$E$29:$E$37)-AVERAGEIF(B29:B37,"영업2팀",$C$29:$C$37))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tabSelected="1" workbookViewId="0">
      <selection activeCell="E5" sqref="E5:F10"/>
    </sheetView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28" t="s">
        <v>103</v>
      </c>
      <c r="C2" s="28"/>
    </row>
    <row r="4" spans="2:6" x14ac:dyDescent="0.3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3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3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3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3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3">
      <c r="E9" s="8">
        <v>18000</v>
      </c>
      <c r="F9" s="9">
        <v>0.9</v>
      </c>
    </row>
    <row r="10" spans="2:6" x14ac:dyDescent="0.3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G3" sqref="G3:H6"/>
    </sheetView>
  </sheetViews>
  <sheetFormatPr defaultRowHeight="16.5" x14ac:dyDescent="0.3"/>
  <cols>
    <col min="7" max="8" width="11.625" customWidth="1"/>
  </cols>
  <sheetData>
    <row r="1" spans="1:8" x14ac:dyDescent="0.3">
      <c r="A1" s="28" t="s">
        <v>111</v>
      </c>
      <c r="B1" s="28"/>
      <c r="C1" s="28"/>
      <c r="D1" s="28"/>
      <c r="E1" s="28"/>
      <c r="G1" s="28" t="s">
        <v>123</v>
      </c>
      <c r="H1" s="28"/>
    </row>
    <row r="3" spans="1:8" x14ac:dyDescent="0.3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3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114</v>
      </c>
      <c r="H4" s="5">
        <v>575</v>
      </c>
    </row>
    <row r="5" spans="1:8" x14ac:dyDescent="0.3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121</v>
      </c>
      <c r="H5" s="5">
        <v>650</v>
      </c>
    </row>
    <row r="6" spans="1:8" x14ac:dyDescent="0.3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122</v>
      </c>
      <c r="H6" s="5">
        <v>675</v>
      </c>
    </row>
    <row r="7" spans="1:8" x14ac:dyDescent="0.3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3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3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3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3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3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3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3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3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3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3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3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3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3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3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E20" sqref="E20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21" t="s">
        <v>124</v>
      </c>
      <c r="B1" s="21"/>
      <c r="C1" s="21"/>
      <c r="D1" s="21"/>
      <c r="E1" s="21"/>
      <c r="F1" s="21"/>
      <c r="G1" s="21"/>
    </row>
    <row r="3" spans="1:7" x14ac:dyDescent="0.3">
      <c r="A3" s="17" t="s">
        <v>125</v>
      </c>
      <c r="B3" s="18" t="s">
        <v>126</v>
      </c>
      <c r="C3" s="18" t="s">
        <v>127</v>
      </c>
      <c r="D3" s="18" t="s">
        <v>128</v>
      </c>
      <c r="E3" s="18" t="s">
        <v>129</v>
      </c>
      <c r="F3" s="18" t="s">
        <v>130</v>
      </c>
      <c r="G3" s="18" t="s">
        <v>131</v>
      </c>
    </row>
    <row r="4" spans="1:7" x14ac:dyDescent="0.3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16">
        <f>$D4*($E4-$F4)</f>
        <v>54000</v>
      </c>
    </row>
    <row r="5" spans="1:7" x14ac:dyDescent="0.3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16">
        <f t="shared" ref="G5:G12" si="0">$D5*($E5-$F5)</f>
        <v>20400</v>
      </c>
    </row>
    <row r="6" spans="1:7" x14ac:dyDescent="0.3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16">
        <f t="shared" si="0"/>
        <v>42000</v>
      </c>
    </row>
    <row r="7" spans="1:7" x14ac:dyDescent="0.3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16">
        <f t="shared" si="0"/>
        <v>54000</v>
      </c>
    </row>
    <row r="8" spans="1:7" x14ac:dyDescent="0.3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16">
        <f t="shared" si="0"/>
        <v>42000</v>
      </c>
    </row>
    <row r="9" spans="1:7" x14ac:dyDescent="0.3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16">
        <f t="shared" si="0"/>
        <v>25500</v>
      </c>
    </row>
    <row r="10" spans="1:7" x14ac:dyDescent="0.3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16">
        <f t="shared" si="0"/>
        <v>17000</v>
      </c>
    </row>
    <row r="11" spans="1:7" x14ac:dyDescent="0.3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16">
        <f t="shared" si="0"/>
        <v>52500</v>
      </c>
    </row>
    <row r="12" spans="1:7" x14ac:dyDescent="0.3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16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workbookViewId="0">
      <selection activeCell="J13" sqref="J13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21" t="s">
        <v>147</v>
      </c>
      <c r="B1" s="21"/>
      <c r="C1" s="21"/>
      <c r="D1" s="21"/>
      <c r="E1" s="21"/>
      <c r="F1" s="21"/>
    </row>
    <row r="3" spans="1:6" x14ac:dyDescent="0.3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3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3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3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3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3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3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3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3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3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3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3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서지훈</cp:lastModifiedBy>
  <dcterms:created xsi:type="dcterms:W3CDTF">2023-04-27T08:01:32Z</dcterms:created>
  <dcterms:modified xsi:type="dcterms:W3CDTF">2025-10-09T10:13:49Z</dcterms:modified>
</cp:coreProperties>
</file>