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rus\Downloads\2026_컴활2급_필기+실기통합본(20251204)\길벗컴활2급통합\기출\"/>
    </mc:Choice>
  </mc:AlternateContent>
  <xr:revisionPtr revIDLastSave="0" documentId="13_ncr:1_{1B06C363-0C00-4A45-94F8-13DFDC6623E2}" xr6:coauthVersionLast="47" xr6:coauthVersionMax="47" xr10:uidLastSave="{00000000-0000-0000-0000-000000000000}"/>
  <bookViews>
    <workbookView xWindow="-98" yWindow="-98" windowWidth="21795" windowHeight="12975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AVERAGEIF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3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2" l="1"/>
  <c r="L7" i="12"/>
  <c r="L8" i="12"/>
  <c r="L9" i="12"/>
  <c r="L10" i="12"/>
  <c r="L11" i="12"/>
  <c r="L6" i="12"/>
  <c r="L3" i="12"/>
  <c r="L4" i="12"/>
  <c r="L5" i="12"/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<sst xmlns="http://schemas.openxmlformats.org/spreadsheetml/2006/main" count="331" uniqueCount="260">
  <si>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</si>
  <si>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</si>
  <si>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</si>
  <si>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</si>
  <si>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</si>
  <si>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</si>
  <si>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</si>
  <si>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</si>
  <si>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</si>
  <si>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</si>
  <si>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</si>
  <si>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</si>
  <si>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</si>
  <si>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</si>
  <si>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</si>
  <si>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</si>
  <si>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</si>
  <si>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</si>
  <si>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</si>
  <si>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</si>
  <si>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</si>
  <si>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</si>
  <si>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</si>
  <si>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</si>
  <si>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</si>
  <si>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</si>
  <si>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</si>
  <si>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</si>
  <si>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</si>
  <si>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</si>
  <si>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</si>
  <si>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</si>
  <si>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</si>
  <si>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</si>
  <si>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</si>
  <si>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</si>
  <si>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</si>
  <si>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</si>
  <si>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</si>
  <si>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</si>
  <si>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</si>
  <si>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</si>
  <si>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</si>
  <si>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</si>
  <si>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</si>
  <si>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</si>
  <si>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</si>
  <si>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</si>
  <si>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</si>
  <si>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</si>
  <si>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</si>
  <si>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</si>
  <si>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</si>
  <si>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</si>
  <si>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</si>
  <si>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</si>
  <si>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</si>
  <si>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</si>
  <si>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</si>
  <si>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</si>
  <si>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</si>
  <si>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</si>
  <si>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</si>
  <si>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</si>
  <si>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</si>
  <si>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</si>
  <si>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</si>
  <si>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</si>
  <si>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</si>
  <si>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</si>
  <si>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</si>
  <si>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</si>
  <si>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</si>
  <si>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</si>
  <si>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</si>
  <si>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</si>
  <si>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</si>
  <si>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</si>
  <si>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</si>
  <si>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</si>
  <si>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</si>
  <si>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</si>
  <si>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</si>
  <si>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</si>
  <si>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</si>
  <si>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</si>
  <si>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</si>
  <si>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</si>
  <si>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</si>
  <si>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</si>
  <si>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</si>
  <si>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</si>
  <si>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</si>
  <si>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</si>
  <si>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</si>
  <si>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</si>
  <si>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</si>
  <si>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</si>
  <si>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</si>
  <si>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</si>
  <si>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</si>
  <si>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</si>
  <si>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</si>
  <si>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</si>
  <si>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</si>
  <si>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</si>
  <si>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</si>
  <si>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</si>
  <si>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</si>
  <si>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</si>
  <si>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</si>
  <si>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</si>
  <si>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</si>
  <si>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</si>
  <si>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</si>
  <si>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</si>
  <si>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</si>
  <si>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</si>
  <si>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</si>
  <si>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</si>
  <si>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</si>
  <si>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</si>
  <si>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</si>
  <si>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</si>
  <si>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</si>
  <si>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</si>
  <si>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</si>
  <si>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</si>
  <si>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</si>
  <si>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</si>
  <si>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</si>
  <si>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</si>
  <si>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</si>
  <si>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</si>
  <si>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</si>
  <si>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</si>
  <si>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</si>
  <si>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</si>
  <si>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</si>
  <si>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</si>
  <si>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</si>
  <si>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</si>
  <si>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</si>
  <si>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</si>
  <si>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</si>
  <si>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</si>
  <si>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</si>
  <si>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</si>
  <si>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</si>
  <si>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</si>
  <si>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</si>
  <si>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</si>
  <si>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</si>
  <si>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</si>
  <si>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</si>
  <si>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</si>
  <si>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</si>
  <si>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</si>
  <si>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</si>
  <si>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</si>
  <si>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</si>
  <si>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</si>
  <si>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</si>
  <si>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</si>
  <si>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</si>
  <si>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</si>
  <si>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</si>
  <si>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</si>
  <si>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</si>
  <si>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</si>
  <si>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</si>
  <si>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</si>
  <si>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</si>
  <si>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</si>
  <si>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</si>
  <si>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</si>
  <si>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</si>
  <si>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</si>
  <si>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</si>
  <si>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</si>
  <si>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</si>
  <si>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</si>
  <si>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</si>
  <si>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</si>
  <si>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</si>
  <si>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</si>
  <si>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</si>
  <si>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</si>
  <si>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</si>
  <si>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</si>
  <si>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</si>
  <si>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</si>
  <si>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</si>
  <si>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</si>
  <si>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</si>
  <si>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</si>
  <si>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</si>
  <si>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</si>
  <si>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</si>
  <si>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</si>
  <si>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</si>
  <si>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</si>
  <si>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</si>
  <si>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</si>
  <si>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</si>
  <si>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</si>
  <si>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</si>
  <si>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</si>
  <si>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</si>
  <si>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</si>
  <si>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</si>
  <si>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</si>
  <si>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</si>
  <si>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</si>
  <si>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</si>
  <si>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</si>
  <si>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</si>
  <si>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</si>
  <si>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</si>
  <si>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</si>
  <si>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</si>
  <si>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</si>
  <si>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</si>
  <si>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</si>
  <si>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</si>
  <si>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</si>
  <si>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</si>
  <si>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</si>
  <si>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</si>
  <si>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</si>
  <si>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</si>
  <si>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</si>
  <si>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</si>
  <si>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</si>
  <si>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</si>
  <si>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</si>
  <si>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</si>
  <si>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</si>
  <si>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</si>
  <si>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</si>
  <si>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</si>
  <si>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&gt;2024-04-15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</si>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</sst>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3" borderId="6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3" borderId="7" xfId="3" applyBorder="1" applyAlignment="1">
      <alignment horizontal="center" vertical="center"/>
    </xf>
    <xf numFmtId="0" fontId="6" fillId="3" borderId="8" xfId="3" applyBorder="1" applyAlignment="1">
      <alignment horizontal="center" vertical="center"/>
    </xf>
    <xf numFmtId="0" fontId="6" fillId="3" borderId="9" xfId="3" applyBorder="1" applyAlignment="1">
      <alignment horizontal="center" vertical="center"/>
    </xf>
    <xf numFmtId="0" fontId="6" fillId="3" borderId="10" xfId="3" applyBorder="1" applyAlignment="1">
      <alignment horizontal="center" vertical="center"/>
    </xf>
    <xf numFmtId="0" fontId="6" fillId="3" borderId="11" xfId="3" applyBorder="1" applyAlignment="1">
      <alignment horizontal="center" vertical="center"/>
    </xf>
    <xf numFmtId="0" fontId="6" fillId="3" borderId="12" xfId="3" applyBorder="1" applyAlignment="1">
      <alignment horizontal="center" vertical="center"/>
    </xf>
    <xf numFmtId="0" fontId="6" fillId="3" borderId="13" xfId="3" applyBorder="1" applyAlignment="1">
      <alignment horizontal="center" vertical="center"/>
    </xf>
    <xf numFmtId="0" fontId="6" fillId="3" borderId="14" xfId="3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414338</xdr:colOff>
          <xdr:row>2</xdr:row>
          <xdr:rowOff>4763</xdr:rowOff>
        </xdr:from>
        <xdr:to>
          <xdr:col>7</xdr:col>
          <xdr:colOff>14288</xdr:colOff>
          <xdr:row>4</xdr:row>
          <xdr:rowOff>4763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419100</xdr:colOff>
      <xdr:row>4</xdr:row>
      <xdr:rowOff>19049</xdr:rowOff>
    </xdr:from>
    <xdr:to>
      <xdr:col>7</xdr:col>
      <xdr:colOff>4762</xdr:colOff>
      <xdr:row>6</xdr:row>
      <xdr:rowOff>4761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E19C6E3-5505-A634-04B3-35C09877AA23}"/>
            </a:ext>
          </a:extLst>
        </xdr:cNvPr>
        <xdr:cNvSpPr/>
      </xdr:nvSpPr>
      <xdr:spPr>
        <a:xfrm>
          <a:off x="3848100" y="923924"/>
          <a:ext cx="695325" cy="41433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oung" refreshedDate="46052.581272106479" createdVersion="8" refreshedVersion="8" minRefreshableVersion="3" recordCount="11" xr:uid="{0E58D80D-4806-4519-A2D2-8A72EEBDFA17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563869-0035-4104-9B9B-15EB0CFA2984}" name="피벗 테이블5" cacheId="33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C1" sqref="C1"/>
    </sheetView>
  </sheetViews>
  <sheetFormatPr defaultRowHeight="16.899999999999999" x14ac:dyDescent="0.6"/>
  <cols>
    <col min="1" max="1" width="10.4375" bestFit="1" customWidth="1"/>
    <col min="4" max="4" width="9.3125" bestFit="1" customWidth="1"/>
  </cols>
  <sheetData>
    <row r="1" spans="1:6" x14ac:dyDescent="0.6">
      <c r="A1" t="s">
        <v>0</v>
      </c>
    </row>
    <row r="3" spans="1:6" x14ac:dyDescent="0.6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6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6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6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6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6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A3" sqref="A3:G14"/>
    </sheetView>
  </sheetViews>
  <sheetFormatPr defaultRowHeight="16.899999999999999" x14ac:dyDescent="0.6"/>
  <cols>
    <col min="1" max="1" width="9.1875" bestFit="1" customWidth="1"/>
  </cols>
  <sheetData>
    <row r="1" spans="1:7" ht="24.75" x14ac:dyDescent="0.6">
      <c r="A1" s="20" t="s">
        <v>19</v>
      </c>
      <c r="B1" s="21"/>
      <c r="C1" s="21"/>
      <c r="D1" s="21"/>
      <c r="E1" s="21"/>
      <c r="F1" s="21"/>
      <c r="G1" s="21"/>
    </row>
    <row r="2" spans="1:7" ht="17.25" thickBot="1" x14ac:dyDescent="0.65"/>
    <row r="3" spans="1:7" x14ac:dyDescent="0.6">
      <c r="A3" s="30" t="s">
        <v>1</v>
      </c>
      <c r="B3" s="31" t="s">
        <v>2</v>
      </c>
      <c r="C3" s="32" t="s">
        <v>20</v>
      </c>
      <c r="D3" s="33"/>
      <c r="E3" s="34"/>
      <c r="F3" s="31" t="s">
        <v>238</v>
      </c>
      <c r="G3" s="35" t="s">
        <v>15</v>
      </c>
    </row>
    <row r="4" spans="1:7" x14ac:dyDescent="0.6">
      <c r="A4" s="36"/>
      <c r="B4" s="28"/>
      <c r="C4" s="22" t="s">
        <v>16</v>
      </c>
      <c r="D4" s="22" t="s">
        <v>17</v>
      </c>
      <c r="E4" s="22" t="s">
        <v>18</v>
      </c>
      <c r="F4" s="28"/>
      <c r="G4" s="37"/>
    </row>
    <row r="5" spans="1:7" x14ac:dyDescent="0.6">
      <c r="A5" s="38">
        <v>11110231</v>
      </c>
      <c r="B5" s="5" t="s">
        <v>7</v>
      </c>
      <c r="C5" s="5">
        <v>79</v>
      </c>
      <c r="D5" s="5">
        <v>85</v>
      </c>
      <c r="E5" s="5">
        <v>82</v>
      </c>
      <c r="F5" s="29">
        <f>AVERAGE(C5:E5)</f>
        <v>82</v>
      </c>
      <c r="G5" s="39" t="s">
        <v>13</v>
      </c>
    </row>
    <row r="6" spans="1:7" x14ac:dyDescent="0.6">
      <c r="A6" s="38">
        <v>11110232</v>
      </c>
      <c r="B6" s="5" t="s">
        <v>6</v>
      </c>
      <c r="C6" s="5">
        <v>56</v>
      </c>
      <c r="D6" s="5">
        <v>51</v>
      </c>
      <c r="E6" s="5">
        <v>54</v>
      </c>
      <c r="F6" s="29">
        <f t="shared" ref="F6:F14" si="0">AVERAGE(C6:E6)</f>
        <v>53.666666666666664</v>
      </c>
      <c r="G6" s="39" t="s">
        <v>14</v>
      </c>
    </row>
    <row r="7" spans="1:7" x14ac:dyDescent="0.6">
      <c r="A7" s="38">
        <v>11110233</v>
      </c>
      <c r="B7" s="5" t="s">
        <v>5</v>
      </c>
      <c r="C7" s="5">
        <v>95</v>
      </c>
      <c r="D7" s="5">
        <v>92</v>
      </c>
      <c r="E7" s="5">
        <v>93</v>
      </c>
      <c r="F7" s="29">
        <f t="shared" si="0"/>
        <v>93.333333333333329</v>
      </c>
      <c r="G7" s="39" t="s">
        <v>13</v>
      </c>
    </row>
    <row r="8" spans="1:7" x14ac:dyDescent="0.6">
      <c r="A8" s="38">
        <v>11110234</v>
      </c>
      <c r="B8" s="5" t="s">
        <v>4</v>
      </c>
      <c r="C8" s="5">
        <v>62</v>
      </c>
      <c r="D8" s="5">
        <v>51</v>
      </c>
      <c r="E8" s="5">
        <v>58</v>
      </c>
      <c r="F8" s="29">
        <f t="shared" si="0"/>
        <v>57</v>
      </c>
      <c r="G8" s="39" t="s">
        <v>14</v>
      </c>
    </row>
    <row r="9" spans="1:7" x14ac:dyDescent="0.6">
      <c r="A9" s="38">
        <v>11110235</v>
      </c>
      <c r="B9" s="5" t="s">
        <v>8</v>
      </c>
      <c r="C9" s="5">
        <v>85</v>
      </c>
      <c r="D9" s="5">
        <v>88</v>
      </c>
      <c r="E9" s="5">
        <v>79</v>
      </c>
      <c r="F9" s="29">
        <f t="shared" si="0"/>
        <v>84</v>
      </c>
      <c r="G9" s="39" t="s">
        <v>13</v>
      </c>
    </row>
    <row r="10" spans="1:7" x14ac:dyDescent="0.6">
      <c r="A10" s="38">
        <v>11110236</v>
      </c>
      <c r="B10" s="5" t="s">
        <v>3</v>
      </c>
      <c r="C10" s="5">
        <v>51</v>
      </c>
      <c r="D10" s="5">
        <v>52</v>
      </c>
      <c r="E10" s="5">
        <v>45</v>
      </c>
      <c r="F10" s="29">
        <f t="shared" si="0"/>
        <v>49.333333333333336</v>
      </c>
      <c r="G10" s="39" t="s">
        <v>14</v>
      </c>
    </row>
    <row r="11" spans="1:7" x14ac:dyDescent="0.6">
      <c r="A11" s="38">
        <v>11110237</v>
      </c>
      <c r="B11" s="5" t="s">
        <v>9</v>
      </c>
      <c r="C11" s="5">
        <v>94</v>
      </c>
      <c r="D11" s="5">
        <v>95</v>
      </c>
      <c r="E11" s="5">
        <v>95</v>
      </c>
      <c r="F11" s="29">
        <f t="shared" si="0"/>
        <v>94.666666666666671</v>
      </c>
      <c r="G11" s="39" t="s">
        <v>13</v>
      </c>
    </row>
    <row r="12" spans="1:7" x14ac:dyDescent="0.6">
      <c r="A12" s="38">
        <v>11110238</v>
      </c>
      <c r="B12" s="5" t="s">
        <v>10</v>
      </c>
      <c r="C12" s="5">
        <v>85</v>
      </c>
      <c r="D12" s="5">
        <v>86</v>
      </c>
      <c r="E12" s="5">
        <v>81</v>
      </c>
      <c r="F12" s="29">
        <f t="shared" si="0"/>
        <v>84</v>
      </c>
      <c r="G12" s="39" t="s">
        <v>13</v>
      </c>
    </row>
    <row r="13" spans="1:7" x14ac:dyDescent="0.6">
      <c r="A13" s="38">
        <v>11110239</v>
      </c>
      <c r="B13" s="5" t="s">
        <v>12</v>
      </c>
      <c r="C13" s="5">
        <v>69</v>
      </c>
      <c r="D13" s="5">
        <v>37</v>
      </c>
      <c r="E13" s="5">
        <v>76</v>
      </c>
      <c r="F13" s="29">
        <f t="shared" si="0"/>
        <v>60.666666666666664</v>
      </c>
      <c r="G13" s="39" t="s">
        <v>14</v>
      </c>
    </row>
    <row r="14" spans="1:7" ht="17.25" thickBot="1" x14ac:dyDescent="0.65">
      <c r="A14" s="40">
        <v>11110240</v>
      </c>
      <c r="B14" s="41" t="s">
        <v>11</v>
      </c>
      <c r="C14" s="42" t="s">
        <v>116</v>
      </c>
      <c r="D14" s="43"/>
      <c r="E14" s="44"/>
      <c r="F14" s="45"/>
      <c r="G14" s="46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abSelected="1" workbookViewId="0">
      <selection activeCell="F2" sqref="F2"/>
    </sheetView>
  </sheetViews>
  <sheetFormatPr defaultRowHeight="16.899999999999999" x14ac:dyDescent="0.6"/>
  <cols>
    <col min="1" max="1" width="13.5625" customWidth="1"/>
    <col min="2" max="2" width="12.3125" bestFit="1" customWidth="1"/>
    <col min="3" max="3" width="10.75" bestFit="1" customWidth="1"/>
    <col min="4" max="4" width="9.0625" bestFit="1" customWidth="1"/>
    <col min="6" max="6" width="12.6875" bestFit="1" customWidth="1"/>
  </cols>
  <sheetData>
    <row r="1" spans="1:6" ht="20.65" x14ac:dyDescent="0.6">
      <c r="A1" s="15" t="s">
        <v>24</v>
      </c>
      <c r="B1" s="15"/>
      <c r="C1" s="15"/>
      <c r="D1" s="15"/>
      <c r="E1" s="15"/>
      <c r="F1" s="15"/>
    </row>
    <row r="3" spans="1:6" x14ac:dyDescent="0.6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6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6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6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6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6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6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6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6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6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6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6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6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6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6">
      <c r="A18" s="2" t="s">
        <v>241</v>
      </c>
      <c r="B18" s="2" t="s">
        <v>239</v>
      </c>
      <c r="C18" s="2" t="s">
        <v>240</v>
      </c>
      <c r="D18" s="2"/>
      <c r="E18" s="2"/>
      <c r="F18" s="2"/>
    </row>
    <row r="21" spans="1:6" x14ac:dyDescent="0.6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6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6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6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E12" sqref="E12"/>
    </sheetView>
  </sheetViews>
  <sheetFormatPr defaultRowHeight="16.899999999999999" x14ac:dyDescent="0.6"/>
  <cols>
    <col min="1" max="1" width="10.75" bestFit="1" customWidth="1"/>
    <col min="3" max="3" width="10.4375" bestFit="1" customWidth="1"/>
    <col min="6" max="6" width="8.6875" customWidth="1"/>
  </cols>
  <sheetData>
    <row r="1" spans="1:12" x14ac:dyDescent="0.6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6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6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 t="shared" ref="L3:L5" si="0">IFERROR(CHOOSE(_xlfn.RANK.EQ(K3,$K$3:$K$11,0),"우승","준우승"),"")</f>
        <v/>
      </c>
    </row>
    <row r="4" spans="1:12" x14ac:dyDescent="0.6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si="0"/>
        <v/>
      </c>
    </row>
    <row r="5" spans="1:12" x14ac:dyDescent="0.6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6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>IFERROR(CHOOSE(_xlfn.RANK.EQ(K6,$K$3:$K$11,0),"우승","준우승"),"")</f>
        <v>우승</v>
      </c>
    </row>
    <row r="7" spans="1:12" x14ac:dyDescent="0.6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ref="L7:L11" si="1">IFERROR(CHOOSE(_xlfn.RANK.EQ(K7,$K$3:$K$11,0),"우승","준우승"),"")</f>
        <v/>
      </c>
    </row>
    <row r="8" spans="1:12" x14ac:dyDescent="0.6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1"/>
        <v/>
      </c>
    </row>
    <row r="9" spans="1:12" x14ac:dyDescent="0.6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1"/>
        <v/>
      </c>
    </row>
    <row r="10" spans="1:12" x14ac:dyDescent="0.6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1"/>
        <v>준우승</v>
      </c>
    </row>
    <row r="11" spans="1:12" x14ac:dyDescent="0.6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1"/>
        <v/>
      </c>
    </row>
    <row r="12" spans="1:12" x14ac:dyDescent="0.6">
      <c r="C12" s="25"/>
    </row>
    <row r="13" spans="1:12" x14ac:dyDescent="0.6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6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6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6">
      <c r="A16" s="5" t="s">
        <v>162</v>
      </c>
      <c r="B16" s="5" t="s">
        <v>176</v>
      </c>
      <c r="C16" s="5" t="str">
        <f t="shared" ref="C16:C23" si="2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6">
      <c r="A17" s="5" t="s">
        <v>160</v>
      </c>
      <c r="B17" s="5" t="s">
        <v>174</v>
      </c>
      <c r="C17" s="5" t="str">
        <f t="shared" si="2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6">
      <c r="A18" s="5" t="s">
        <v>159</v>
      </c>
      <c r="B18" s="5" t="s">
        <v>177</v>
      </c>
      <c r="C18" s="5" t="str">
        <f t="shared" si="2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6">
      <c r="A19" s="5" t="s">
        <v>158</v>
      </c>
      <c r="B19" s="5" t="s">
        <v>179</v>
      </c>
      <c r="C19" s="5" t="str">
        <f t="shared" si="2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6">
      <c r="A20" s="5" t="s">
        <v>157</v>
      </c>
      <c r="B20" s="5" t="s">
        <v>173</v>
      </c>
      <c r="C20" s="5" t="str">
        <f t="shared" si="2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6">
      <c r="A21" s="5" t="s">
        <v>156</v>
      </c>
      <c r="B21" s="5" t="s">
        <v>175</v>
      </c>
      <c r="C21" s="5" t="str">
        <f t="shared" si="2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6">
      <c r="A22" s="5" t="s">
        <v>155</v>
      </c>
      <c r="B22" s="5" t="s">
        <v>178</v>
      </c>
      <c r="C22" s="5" t="str">
        <f t="shared" si="2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6">
      <c r="A23" s="5" t="s">
        <v>181</v>
      </c>
      <c r="B23" s="5" t="s">
        <v>182</v>
      </c>
      <c r="C23" s="5" t="str">
        <f t="shared" si="2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6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6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6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6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 D27=0),"적합","")</f>
        <v/>
      </c>
    </row>
    <row r="28" spans="1:12" x14ac:dyDescent="0.6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3">IF(AND(WEEKDAY(A28,1)=1, D28=0),"적합","")</f>
        <v/>
      </c>
    </row>
    <row r="29" spans="1:12" x14ac:dyDescent="0.6">
      <c r="A29" s="7">
        <v>45389</v>
      </c>
      <c r="B29" s="5">
        <v>4</v>
      </c>
      <c r="C29" s="5">
        <v>12</v>
      </c>
      <c r="D29" s="5">
        <v>15</v>
      </c>
      <c r="E29" s="5" t="str">
        <f t="shared" si="3"/>
        <v/>
      </c>
    </row>
    <row r="30" spans="1:12" x14ac:dyDescent="0.6">
      <c r="A30" s="7">
        <v>45394</v>
      </c>
      <c r="B30" s="5">
        <v>9</v>
      </c>
      <c r="C30" s="5">
        <v>17</v>
      </c>
      <c r="D30" s="5">
        <v>10</v>
      </c>
      <c r="E30" s="5" t="str">
        <f t="shared" si="3"/>
        <v/>
      </c>
    </row>
    <row r="31" spans="1:12" x14ac:dyDescent="0.6">
      <c r="A31" s="7">
        <v>45395</v>
      </c>
      <c r="B31" s="5">
        <v>10</v>
      </c>
      <c r="C31" s="5">
        <v>18</v>
      </c>
      <c r="D31" s="5">
        <v>0</v>
      </c>
      <c r="E31" s="5" t="str">
        <f t="shared" si="3"/>
        <v/>
      </c>
    </row>
    <row r="32" spans="1:12" x14ac:dyDescent="0.6">
      <c r="A32" s="7">
        <v>45396</v>
      </c>
      <c r="B32" s="5">
        <v>9</v>
      </c>
      <c r="C32" s="5">
        <v>16</v>
      </c>
      <c r="D32" s="5">
        <v>0</v>
      </c>
      <c r="E32" s="5" t="str">
        <f t="shared" si="3"/>
        <v>적합</v>
      </c>
    </row>
    <row r="33" spans="1:5" x14ac:dyDescent="0.6">
      <c r="A33" s="7">
        <v>45401</v>
      </c>
      <c r="B33" s="5">
        <v>8</v>
      </c>
      <c r="C33" s="5">
        <v>17</v>
      </c>
      <c r="D33" s="5">
        <v>20</v>
      </c>
      <c r="E33" s="5" t="str">
        <f t="shared" si="3"/>
        <v/>
      </c>
    </row>
    <row r="34" spans="1:5" x14ac:dyDescent="0.6">
      <c r="A34" s="7">
        <v>45402</v>
      </c>
      <c r="B34" s="5">
        <v>12</v>
      </c>
      <c r="C34" s="5">
        <v>25</v>
      </c>
      <c r="D34" s="5">
        <v>0</v>
      </c>
      <c r="E34" s="5" t="str">
        <f t="shared" si="3"/>
        <v/>
      </c>
    </row>
    <row r="35" spans="1:5" x14ac:dyDescent="0.6">
      <c r="A35" s="7">
        <v>45403</v>
      </c>
      <c r="B35" s="5">
        <v>11</v>
      </c>
      <c r="C35" s="5">
        <v>24</v>
      </c>
      <c r="D35" s="5">
        <v>0</v>
      </c>
      <c r="E35" s="5" t="str">
        <f t="shared" si="3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6" workbookViewId="0">
      <selection activeCell="C17" sqref="C17"/>
    </sheetView>
  </sheetViews>
  <sheetFormatPr defaultRowHeight="16.899999999999999" x14ac:dyDescent="0.6"/>
  <cols>
    <col min="1" max="2" width="13.6875" bestFit="1" customWidth="1"/>
    <col min="3" max="5" width="10.4375" bestFit="1" customWidth="1"/>
    <col min="6" max="7" width="11.125" bestFit="1" customWidth="1"/>
    <col min="8" max="9" width="18.4375" bestFit="1" customWidth="1"/>
  </cols>
  <sheetData>
    <row r="1" spans="1:7" ht="20.65" x14ac:dyDescent="0.6">
      <c r="A1" s="15" t="s">
        <v>69</v>
      </c>
      <c r="B1" s="15"/>
      <c r="C1" s="15"/>
      <c r="D1" s="15"/>
      <c r="E1" s="15"/>
      <c r="F1" s="15"/>
      <c r="G1" s="15"/>
    </row>
    <row r="3" spans="1:7" x14ac:dyDescent="0.6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6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6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6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6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6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6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6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6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6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6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6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6">
      <c r="C18" s="23" t="s">
        <v>254</v>
      </c>
    </row>
    <row r="19" spans="1:6" x14ac:dyDescent="0.6">
      <c r="A19" s="23" t="s">
        <v>255</v>
      </c>
      <c r="B19" s="23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6">
      <c r="A20" t="s">
        <v>243</v>
      </c>
      <c r="C20" s="24"/>
      <c r="D20" s="24"/>
      <c r="E20" s="24"/>
      <c r="F20" s="24"/>
    </row>
    <row r="21" spans="1:6" x14ac:dyDescent="0.6">
      <c r="B21" t="s">
        <v>250</v>
      </c>
      <c r="C21" s="24" t="s">
        <v>257</v>
      </c>
      <c r="D21" s="24">
        <v>4</v>
      </c>
      <c r="E21" s="24">
        <v>3</v>
      </c>
      <c r="F21" s="24">
        <v>7</v>
      </c>
    </row>
    <row r="22" spans="1:6" x14ac:dyDescent="0.6">
      <c r="B22" t="s">
        <v>253</v>
      </c>
      <c r="C22" s="25" t="s">
        <v>257</v>
      </c>
      <c r="D22" s="25">
        <v>66400</v>
      </c>
      <c r="E22" s="25">
        <v>96000</v>
      </c>
      <c r="F22" s="25">
        <v>162400</v>
      </c>
    </row>
    <row r="23" spans="1:6" x14ac:dyDescent="0.6">
      <c r="A23" t="s">
        <v>244</v>
      </c>
      <c r="C23" s="24"/>
      <c r="D23" s="24"/>
      <c r="E23" s="24"/>
      <c r="F23" s="24"/>
    </row>
    <row r="24" spans="1:6" x14ac:dyDescent="0.6">
      <c r="B24" t="s">
        <v>250</v>
      </c>
      <c r="C24" s="24">
        <v>2</v>
      </c>
      <c r="D24" s="24">
        <v>4</v>
      </c>
      <c r="E24" s="24">
        <v>5</v>
      </c>
      <c r="F24" s="24">
        <v>11</v>
      </c>
    </row>
    <row r="25" spans="1:6" x14ac:dyDescent="0.6">
      <c r="B25" t="s">
        <v>253</v>
      </c>
      <c r="C25" s="25">
        <v>199800</v>
      </c>
      <c r="D25" s="25">
        <v>170000</v>
      </c>
      <c r="E25" s="25">
        <v>58000</v>
      </c>
      <c r="F25" s="25">
        <v>427800</v>
      </c>
    </row>
    <row r="26" spans="1:6" x14ac:dyDescent="0.6">
      <c r="A26" t="s">
        <v>245</v>
      </c>
      <c r="C26" s="24"/>
      <c r="D26" s="24"/>
      <c r="E26" s="24"/>
      <c r="F26" s="24"/>
    </row>
    <row r="27" spans="1:6" x14ac:dyDescent="0.6">
      <c r="B27" t="s">
        <v>250</v>
      </c>
      <c r="C27" s="24">
        <v>4</v>
      </c>
      <c r="D27" s="24">
        <v>3</v>
      </c>
      <c r="E27" s="24">
        <v>1</v>
      </c>
      <c r="F27" s="24">
        <v>8</v>
      </c>
    </row>
    <row r="28" spans="1:6" x14ac:dyDescent="0.6">
      <c r="B28" t="s">
        <v>253</v>
      </c>
      <c r="C28" s="25">
        <v>226800</v>
      </c>
      <c r="D28" s="25">
        <v>105300</v>
      </c>
      <c r="E28" s="25">
        <v>135000</v>
      </c>
      <c r="F28" s="25">
        <v>467100</v>
      </c>
    </row>
    <row r="29" spans="1:6" x14ac:dyDescent="0.6">
      <c r="A29" t="s">
        <v>246</v>
      </c>
      <c r="C29" s="24"/>
      <c r="D29" s="24"/>
      <c r="E29" s="24"/>
      <c r="F29" s="24"/>
    </row>
    <row r="30" spans="1:6" x14ac:dyDescent="0.6">
      <c r="B30" t="s">
        <v>250</v>
      </c>
      <c r="C30" s="24">
        <v>2</v>
      </c>
      <c r="D30" s="24">
        <v>4</v>
      </c>
      <c r="E30" s="24" t="s">
        <v>257</v>
      </c>
      <c r="F30" s="24">
        <v>6</v>
      </c>
    </row>
    <row r="31" spans="1:6" x14ac:dyDescent="0.6">
      <c r="B31" t="s">
        <v>253</v>
      </c>
      <c r="C31" s="25">
        <v>10600</v>
      </c>
      <c r="D31" s="25">
        <v>160400</v>
      </c>
      <c r="E31" s="25" t="s">
        <v>257</v>
      </c>
      <c r="F31" s="25">
        <v>171000</v>
      </c>
    </row>
    <row r="32" spans="1:6" x14ac:dyDescent="0.6">
      <c r="A32" t="s">
        <v>251</v>
      </c>
      <c r="C32" s="24">
        <v>8</v>
      </c>
      <c r="D32" s="24">
        <v>15</v>
      </c>
      <c r="E32" s="24">
        <v>9</v>
      </c>
      <c r="F32" s="24">
        <v>32</v>
      </c>
    </row>
    <row r="33" spans="1:6" x14ac:dyDescent="0.6">
      <c r="A33" t="s">
        <v>252</v>
      </c>
      <c r="C33" s="25">
        <v>437200</v>
      </c>
      <c r="D33" s="25">
        <v>502100</v>
      </c>
      <c r="E33" s="25">
        <v>289000</v>
      </c>
      <c r="F33" s="25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899999999999999" x14ac:dyDescent="0.6"/>
  <cols>
    <col min="1" max="1" width="10.4375" bestFit="1" customWidth="1"/>
  </cols>
  <sheetData>
    <row r="1" spans="1:9" x14ac:dyDescent="0.6">
      <c r="A1" s="9" t="s">
        <v>114</v>
      </c>
      <c r="F1" s="9" t="s">
        <v>113</v>
      </c>
    </row>
    <row r="2" spans="1:9" x14ac:dyDescent="0.6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6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6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6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6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6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6">
      <c r="A9" s="9" t="s">
        <v>115</v>
      </c>
    </row>
    <row r="10" spans="1:9" x14ac:dyDescent="0.6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6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6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F3" sqref="F3"/>
    </sheetView>
  </sheetViews>
  <sheetFormatPr defaultRowHeight="16.899999999999999" x14ac:dyDescent="0.6"/>
  <cols>
    <col min="6" max="6" width="5.5625" customWidth="1"/>
  </cols>
  <sheetData>
    <row r="1" spans="1:5" ht="20.65" x14ac:dyDescent="0.6">
      <c r="A1" s="15" t="s">
        <v>43</v>
      </c>
      <c r="B1" s="15"/>
      <c r="C1" s="15"/>
      <c r="D1" s="15"/>
      <c r="E1" s="15"/>
    </row>
    <row r="3" spans="1:5" x14ac:dyDescent="0.6">
      <c r="A3" s="26" t="s">
        <v>210</v>
      </c>
      <c r="B3" s="27" t="s">
        <v>44</v>
      </c>
      <c r="C3" s="27" t="s">
        <v>45</v>
      </c>
      <c r="D3" s="27" t="s">
        <v>46</v>
      </c>
      <c r="E3" s="27" t="s">
        <v>47</v>
      </c>
    </row>
    <row r="4" spans="1:5" x14ac:dyDescent="0.6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6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6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6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6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6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6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5</xdr:col>
                    <xdr:colOff>414338</xdr:colOff>
                    <xdr:row>2</xdr:row>
                    <xdr:rowOff>4763</xdr:rowOff>
                  </from>
                  <to>
                    <xdr:col>7</xdr:col>
                    <xdr:colOff>14288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J17" sqref="J17"/>
    </sheetView>
  </sheetViews>
  <sheetFormatPr defaultRowHeight="16.899999999999999" x14ac:dyDescent="0.6"/>
  <cols>
    <col min="1" max="1" width="10.4375" bestFit="1" customWidth="1"/>
  </cols>
  <sheetData>
    <row r="1" spans="1:6" ht="20.65" x14ac:dyDescent="0.6">
      <c r="A1" s="15" t="s">
        <v>68</v>
      </c>
      <c r="B1" s="15"/>
      <c r="C1" s="15"/>
      <c r="D1" s="15"/>
      <c r="E1" s="15"/>
      <c r="F1" s="15"/>
    </row>
    <row r="2" spans="1:6" x14ac:dyDescent="0.6">
      <c r="F2" s="8" t="s">
        <v>60</v>
      </c>
    </row>
    <row r="3" spans="1:6" x14ac:dyDescent="0.6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6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6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6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6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6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6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MIYOUNG LEE</cp:lastModifiedBy>
  <dcterms:created xsi:type="dcterms:W3CDTF">2024-04-04T05:45:49Z</dcterms:created>
  <dcterms:modified xsi:type="dcterms:W3CDTF">2026-01-30T05:18:05Z</dcterms:modified>
</cp:coreProperties>
</file>