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a8176a67f5c02e/Desktop/길벗컴활2급통합/기출/"/>
    </mc:Choice>
  </mc:AlternateContent>
  <xr:revisionPtr revIDLastSave="158" documentId="13_ncr:1_{D668D42B-A6AD-4899-903B-048C57738E30}" xr6:coauthVersionLast="47" xr6:coauthVersionMax="47" xr10:uidLastSave="{20D4D69E-9042-4D52-8658-8F9D374270D0}"/>
  <bookViews>
    <workbookView xWindow="-108" yWindow="-108" windowWidth="23256" windowHeight="12456" firstSheet="3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eta.MODE.SNGL" hidden="1" xlm="1">#NAME?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2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2" l="1" a="1"/>
  <c r="E11" i="12" s="1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<sst xmlns="http://schemas.openxmlformats.org/spreadsheetml/2006/main" count="381" uniqueCount="301">
  <si>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</si>
  <si>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</si>
  <si>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</si>
  <si>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</si>
  <si>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</si>
  <si>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</si>
  <si>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</si>
  <si>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</si>
  <si>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</si>
  <si>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</si>
  <si>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</si>
  <si>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</si>
  <si>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</si>
  <si>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</si>
  <si>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</si>
  <si>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</si>
  <si>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</si>
  <si>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</si>
  <si>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</si>
  <si>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</si>
  <si>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</si>
  <si>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</si>
  <si>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</si>
  <si>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</si>
  <si>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</si>
  <si>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</si>
  <si>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</si>
  <si>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</si>
  <si>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</si>
  <si>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</si>
  <si>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</si>
  <si>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</si>
  <si>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</si>
  <si>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</si>
  <si>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</si>
  <si>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</si>
  <si>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</si>
  <si>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</si>
  <si>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</si>
  <si>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</si>
  <si>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</si>
  <si>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</si>
  <si>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</si>
  <si>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</si>
  <si>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</si>
  <si>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</si>
  <si>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</si>
  <si>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</si>
  <si>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</si>
  <si>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</si>
  <si>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</si>
  <si>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</si>
  <si>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</si>
  <si>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</si>
  <si>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</si>
  <si>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</si>
  <si>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</si>
  <si>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</si>
  <si>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</si>
  <si>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</si>
  <si>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</si>
  <si>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</si>
  <si>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</si>
  <si>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</si>
  <si>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</si>
  <si>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</si>
  <si>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</si>
  <si>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</si>
  <si>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</si>
  <si>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</si>
  <si>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</si>
  <si>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</si>
  <si>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</si>
  <si>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</si>
  <si>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</si>
  <si>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</si>
  <si>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</si>
  <si>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</si>
  <si>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</si>
  <si>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</si>
  <si>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</si>
  <si>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</si>
  <si>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</si>
  <si>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</si>
  <si>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</si>
  <si>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</si>
  <si>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</si>
  <si>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</si>
  <si>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</si>
  <si>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</si>
  <si>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</si>
  <si>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</si>
  <si>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</si>
  <si>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</si>
  <si>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</si>
  <si>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</si>
  <si>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</si>
  <si>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</si>
  <si>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</si>
  <si>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</si>
  <si>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</si>
  <si>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</si>
  <si>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</si>
  <si>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</si>
  <si>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</si>
  <si>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</si>
  <si>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</si>
  <si>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</si>
  <si>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</si>
  <si>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</si>
  <si>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</si>
  <si>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</si>
  <si>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</si>
  <si>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</si>
  <si>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</si>
  <si>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</si>
  <si>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</si>
  <si>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</si>
  <si>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</si>
  <si>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</si>
  <si>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</si>
  <si>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</si>
  <si>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</si>
  <si>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</si>
  <si>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</si>
  <si>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</si>
  <si>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</si>
  <si>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</si>
  <si>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</si>
  <si>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</si>
  <si>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</si>
  <si>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</si>
  <si>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</si>
  <si>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</si>
  <si>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</si>
  <si>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</si>
  <si>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</si>
  <si>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</si>
  <si>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</si>
  <si>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</si>
  <si>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</si>
  <si>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</si>
  <si>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</si>
  <si>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</si>
  <si>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</si>
  <si>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</si>
  <si>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</si>
  <si>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</si>
  <si>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</si>
  <si>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</si>
  <si>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</si>
  <si>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</si>
  <si>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</si>
  <si>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</si>
  <si>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</si>
  <si>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</si>
  <si>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</si>
  <si>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</si>
  <si>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</si>
  <si>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</si>
  <si>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</si>
  <si>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</si>
  <si>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</si>
  <si>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</si>
  <si>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</si>
  <si>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</si>
  <si>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</si>
  <si>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</si>
  <si>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</si>
  <si>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</si>
  <si>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</si>
  <si>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</si>
  <si>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</si>
  <si>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</si>
  <si>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</si>
  <si>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</si>
  <si>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</si>
  <si>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</si>
  <si>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</si>
  <si>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</si>
  <si>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</si>
  <si>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</si>
  <si>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</si>
  <si>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</si>
  <si>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</si>
  <si>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</si>
  <si>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</si>
  <si>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</si>
  <si>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</si>
  <si>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</si>
  <si>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</si>
  <si>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</si>
  <si>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</si>
  <si>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</si>
  <si>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</si>
  <si>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</si>
  <si>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</si>
  <si>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</si>
  <si>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</si>
  <si>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</si>
  <si>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</si>
  <si>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</si>
  <si>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</si>
  <si>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</si>
  <si>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</si>
  <si>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</si>
  <si>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</si>
  <si>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</si>
  <si>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</si>
  <si>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</si>
  <si>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</si>
  <si>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</si>
  <si>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</si>
  <si>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</si>
  <si>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</si>
  <si>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</si>
  <si>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</si>
  <si>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</si>
  <si>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</si>
  <si>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</si>
  <si>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</si>
  <si>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</si>
  <si>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</si>
  <si>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</si>
  <si>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</si>
  <si>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</si>
  <si>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</si>
  <si>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</si>
  <si>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</si>
  <si>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</si>
  <si>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</si>
  <si>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</si>
  <si>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</si>
  <si>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</si>
  <si>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</si>
  <si>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</si>
  <si>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</si>
  <si>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</si>
  <si>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</si>
  <si>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방송일</t>
    <phoneticPr fontId="1" type="noConversion"/>
  </si>
  <si>
    <t>판매량</t>
    <phoneticPr fontId="1" type="noConversion"/>
  </si>
  <si>
    <t>&gt;=2024-04-15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</si>
  <si>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</si>
  <si>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</si>
  <si>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</si>
  <si>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</si>
  <si>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</si>
  <si>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</si>
  <si>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</si>
  <si>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</si>
  <si>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</si>
  <si>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</si>
  <si>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</si>
  <si>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</si>
  <si>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</si>
  <si>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</si>
  <si>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*백화점</t>
    <phoneticPr fontId="1" type="noConversion"/>
  </si>
  <si>
    <t>*마트</t>
    <phoneticPr fontId="1" type="noConversion"/>
  </si>
  <si>
    <t>행 레이블</t>
  </si>
  <si>
    <t>열 레이블</t>
  </si>
  <si>
    <t>3월5일</t>
  </si>
  <si>
    <t>3월5일 합계 : 구매수량</t>
  </si>
  <si>
    <t>3월5일 합계 : 구매금액</t>
  </si>
  <si>
    <t>3월12일</t>
  </si>
  <si>
    <t>3월12일 합계 : 구매수량</t>
  </si>
  <si>
    <t>3월12일 합계 : 구매금액</t>
  </si>
  <si>
    <t>3월 합계 : 구매수량</t>
  </si>
  <si>
    <t>3월 합계 : 구매금액</t>
  </si>
  <si>
    <t>4월9일</t>
  </si>
  <si>
    <t>4월9일 합계 : 구매수량</t>
  </si>
  <si>
    <t>4월9일 합계 : 구매금액</t>
  </si>
  <si>
    <t>4월17일</t>
  </si>
  <si>
    <t>4월17일 합계 : 구매수량</t>
  </si>
  <si>
    <t>4월17일 합계 : 구매금액</t>
  </si>
  <si>
    <t>4월26일</t>
  </si>
  <si>
    <t>4월26일 합계 : 구매수량</t>
  </si>
  <si>
    <t>4월26일 합계 : 구매금액</t>
  </si>
  <si>
    <t>4월 합계 : 구매수량</t>
  </si>
  <si>
    <t>4월 합계 : 구매금액</t>
  </si>
  <si>
    <t>5월7일</t>
  </si>
  <si>
    <t>5월7일 합계 : 구매수량</t>
  </si>
  <si>
    <t>5월7일 합계 : 구매금액</t>
  </si>
  <si>
    <t>5월16일</t>
  </si>
  <si>
    <t>5월16일 합계 : 구매수량</t>
  </si>
  <si>
    <t>5월16일 합계 : 구매금액</t>
  </si>
  <si>
    <t>5월30일</t>
  </si>
  <si>
    <t>5월30일 합계 : 구매수량</t>
  </si>
  <si>
    <t>5월30일 합계 : 구매금액</t>
  </si>
  <si>
    <t>5월 합계 : 구매수량</t>
  </si>
  <si>
    <t>5월 합계 : 구매금액</t>
  </si>
  <si>
    <t>6월8일</t>
  </si>
  <si>
    <t>6월8일 합계 : 구매수량</t>
  </si>
  <si>
    <t>6월8일 합계 : 구매금액</t>
  </si>
  <si>
    <t>6월19일</t>
  </si>
  <si>
    <t>6월19일 합계 : 구매수량</t>
  </si>
  <si>
    <t>6월19일 합계 : 구매금액</t>
  </si>
  <si>
    <t>6월22일</t>
  </si>
  <si>
    <t>6월22일 합계 : 구매수량</t>
  </si>
  <si>
    <t>6월22일 합계 : 구매금액</t>
  </si>
  <si>
    <t>6월 합계 : 구매수량</t>
  </si>
  <si>
    <t>6월 합계 : 구매금액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</si>
</sst>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3"/>
    </xf>
    <xf numFmtId="0" fontId="0" fillId="0" borderId="0" xfId="0" applyAlignment="1">
      <alignment horizontal="left" vertical="center" indent="1"/>
    </xf>
    <xf numFmtId="14" fontId="0" fillId="0" borderId="0" xfId="0" applyNumberFormat="1" applyAlignment="1">
      <alignment horizontal="left" vertical="center" indent="2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06/relationships/rdRichValue" Target="richData/rdrichvalu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ser>
          <c:idx val="0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90-4226-A7E5-ECE92CBFE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A0C4EDBB-A4A0-4424-3FE2-9EB76C6CC021}"/>
            </a:ext>
          </a:extLst>
        </xdr:cNvPr>
        <xdr:cNvSpPr/>
      </xdr:nvSpPr>
      <xdr:spPr>
        <a:xfrm>
          <a:off x="3779520" y="929640"/>
          <a:ext cx="67056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재훈" refreshedDate="46279.992344560182" createdVersion="8" refreshedVersion="8" minRefreshableVersion="3" recordCount="11" xr:uid="{9868079E-5192-4B83-A2FD-9A103177A579}">
  <cacheSource type="worksheet">
    <worksheetSource ref="A3:G14" sheet="분석작업-1"/>
  </cacheSource>
  <cacheFields count="9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8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일(주문일자)" numFmtId="0" databaseField="0">
      <fieldGroup base="1">
        <rangePr groupBy="days" startDate="2024-03-05T00:00:00" endDate="2024-06-23T00:00:00"/>
        <groupItems count="368">
          <s v="&lt;2024-03-05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4-06-23"/>
        </groupItems>
      </fieldGroup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9292F7-AF0A-42CD-93E2-211F58D782FB}" name="피벗 테이블3" cacheId="2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8:E99" firstHeaderRow="1" firstDataRow="2" firstDataCol="1"/>
  <pivotFields count="9">
    <pivotField showAll="0"/>
    <pivotField axis="axisRow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axis="axisCol" showAll="0">
      <items count="4">
        <item x="2"/>
        <item x="0"/>
        <item x="1"/>
        <item t="default"/>
      </items>
    </pivotField>
    <pivotField showAll="0"/>
    <pivotField dataField="1" showAll="0"/>
    <pivotField dataField="1" numFmtId="41" showAll="0"/>
    <pivotField axis="axisRow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4">
    <field x="8"/>
    <field x="7"/>
    <field x="1"/>
    <field x="-2"/>
  </rowFields>
  <rowItems count="80">
    <i>
      <x v="3"/>
    </i>
    <i r="1">
      <x v="65"/>
    </i>
    <i r="2">
      <x/>
    </i>
    <i r="3">
      <x/>
    </i>
    <i r="3" i="1">
      <x v="1"/>
    </i>
    <i t="default" r="1">
      <x v="65"/>
    </i>
    <i t="default" r="1" i="1">
      <x v="65"/>
    </i>
    <i r="1">
      <x v="72"/>
    </i>
    <i r="2">
      <x v="1"/>
    </i>
    <i r="3">
      <x/>
    </i>
    <i r="3" i="1">
      <x v="1"/>
    </i>
    <i t="default" r="1">
      <x v="72"/>
    </i>
    <i t="default" r="1" i="1">
      <x v="72"/>
    </i>
    <i t="default">
      <x v="3"/>
    </i>
    <i t="default" i="1">
      <x v="3"/>
    </i>
    <i>
      <x v="4"/>
    </i>
    <i r="1">
      <x v="100"/>
    </i>
    <i r="2">
      <x v="2"/>
    </i>
    <i r="3">
      <x/>
    </i>
    <i r="3" i="1">
      <x v="1"/>
    </i>
    <i t="default" r="1">
      <x v="100"/>
    </i>
    <i t="default" r="1" i="1">
      <x v="100"/>
    </i>
    <i r="1">
      <x v="108"/>
    </i>
    <i r="2">
      <x v="3"/>
    </i>
    <i r="3">
      <x/>
    </i>
    <i r="3" i="1">
      <x v="1"/>
    </i>
    <i t="default" r="1">
      <x v="108"/>
    </i>
    <i t="default" r="1" i="1">
      <x v="108"/>
    </i>
    <i r="1">
      <x v="117"/>
    </i>
    <i r="2">
      <x v="4"/>
    </i>
    <i r="3">
      <x/>
    </i>
    <i r="3" i="1">
      <x v="1"/>
    </i>
    <i t="default" r="1">
      <x v="117"/>
    </i>
    <i t="default" r="1" i="1">
      <x v="117"/>
    </i>
    <i t="default">
      <x v="4"/>
    </i>
    <i t="default" i="1">
      <x v="4"/>
    </i>
    <i>
      <x v="5"/>
    </i>
    <i r="1">
      <x v="128"/>
    </i>
    <i r="2">
      <x v="5"/>
    </i>
    <i r="3">
      <x/>
    </i>
    <i r="3" i="1">
      <x v="1"/>
    </i>
    <i t="default" r="1">
      <x v="128"/>
    </i>
    <i t="default" r="1" i="1">
      <x v="128"/>
    </i>
    <i r="1">
      <x v="137"/>
    </i>
    <i r="2">
      <x v="6"/>
    </i>
    <i r="3">
      <x/>
    </i>
    <i r="3" i="1">
      <x v="1"/>
    </i>
    <i t="default" r="1">
      <x v="137"/>
    </i>
    <i t="default" r="1" i="1">
      <x v="137"/>
    </i>
    <i r="1">
      <x v="151"/>
    </i>
    <i r="2">
      <x v="7"/>
    </i>
    <i r="3">
      <x/>
    </i>
    <i r="3" i="1">
      <x v="1"/>
    </i>
    <i t="default" r="1">
      <x v="151"/>
    </i>
    <i t="default" r="1" i="1">
      <x v="151"/>
    </i>
    <i t="default">
      <x v="5"/>
    </i>
    <i t="default" i="1">
      <x v="5"/>
    </i>
    <i>
      <x v="6"/>
    </i>
    <i r="1">
      <x v="160"/>
    </i>
    <i r="2">
      <x v="8"/>
    </i>
    <i r="3">
      <x/>
    </i>
    <i r="3" i="1">
      <x v="1"/>
    </i>
    <i t="default" r="1">
      <x v="160"/>
    </i>
    <i t="default" r="1" i="1">
      <x v="160"/>
    </i>
    <i r="1">
      <x v="171"/>
    </i>
    <i r="2">
      <x v="9"/>
    </i>
    <i r="3">
      <x/>
    </i>
    <i r="3" i="1">
      <x v="1"/>
    </i>
    <i t="default" r="1">
      <x v="171"/>
    </i>
    <i t="default" r="1" i="1">
      <x v="171"/>
    </i>
    <i r="1">
      <x v="174"/>
    </i>
    <i r="2">
      <x v="10"/>
    </i>
    <i r="3">
      <x/>
    </i>
    <i r="3" i="1">
      <x v="1"/>
    </i>
    <i t="default" r="1">
      <x v="174"/>
    </i>
    <i t="default" r="1" i="1">
      <x v="174"/>
    </i>
    <i t="default">
      <x v="6"/>
    </i>
    <i t="default" i="1">
      <x v="6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7</v>
    <v>6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9" sqref="F9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4">
      <c r="A4" s="2" t="s">
        <v>223</v>
      </c>
      <c r="B4" s="2" t="s">
        <v>228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4">
      <c r="A5" s="2" t="s">
        <v>224</v>
      </c>
      <c r="B5" s="2" t="s">
        <v>229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4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4">
      <c r="A7" s="2" t="s">
        <v>226</v>
      </c>
      <c r="B7" s="2" t="s">
        <v>231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4">
      <c r="A8" s="2" t="s">
        <v>227</v>
      </c>
      <c r="B8" s="2" t="s">
        <v>232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14" sqref="F14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5" t="s">
        <v>19</v>
      </c>
      <c r="B1" s="15"/>
      <c r="C1" s="15"/>
      <c r="D1" s="15"/>
      <c r="E1" s="15"/>
      <c r="F1" s="15"/>
      <c r="G1" s="15"/>
    </row>
    <row r="3" spans="1:7" x14ac:dyDescent="0.4">
      <c r="A3" s="27" t="s">
        <v>1</v>
      </c>
      <c r="B3" s="27" t="s">
        <v>2</v>
      </c>
      <c r="C3" s="27" t="s">
        <v>20</v>
      </c>
      <c r="D3" s="27"/>
      <c r="E3" s="27"/>
      <c r="F3" s="27" t="s">
        <v>238</v>
      </c>
      <c r="G3" s="27" t="s">
        <v>15</v>
      </c>
    </row>
    <row r="4" spans="1:7" x14ac:dyDescent="0.4">
      <c r="A4" s="27"/>
      <c r="B4" s="27"/>
      <c r="C4" s="16" t="s">
        <v>16</v>
      </c>
      <c r="D4" s="16" t="s">
        <v>17</v>
      </c>
      <c r="E4" s="16" t="s">
        <v>18</v>
      </c>
      <c r="F4" s="27"/>
      <c r="G4" s="27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7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7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7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7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7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7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7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7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7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8" t="s">
        <v>116</v>
      </c>
      <c r="D14" s="28"/>
      <c r="E14" s="28"/>
      <c r="F14" s="18"/>
      <c r="G14" s="5" t="s">
        <v>14</v>
      </c>
    </row>
  </sheetData>
  <mergeCells count="6">
    <mergeCell ref="C14:E14"/>
    <mergeCell ref="A3:A4"/>
    <mergeCell ref="B3:B4"/>
    <mergeCell ref="C3:E3"/>
    <mergeCell ref="F3:F4"/>
    <mergeCell ref="G3:G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6" workbookViewId="0">
      <selection activeCell="A3" sqref="A3:F15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29" t="s">
        <v>24</v>
      </c>
      <c r="B1" s="29"/>
      <c r="C1" s="29"/>
      <c r="D1" s="29"/>
      <c r="E1" s="29"/>
      <c r="F1" s="29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239</v>
      </c>
      <c r="B17" s="2" t="s">
        <v>240</v>
      </c>
      <c r="C17" s="2" t="s">
        <v>240</v>
      </c>
      <c r="D17" s="2"/>
      <c r="E17" s="2"/>
      <c r="F17" s="2"/>
    </row>
    <row r="18" spans="1:6" x14ac:dyDescent="0.4">
      <c r="A18" s="2" t="s">
        <v>241</v>
      </c>
      <c r="B18" s="2" t="s">
        <v>242</v>
      </c>
      <c r="C18" s="2" t="s">
        <v>243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workbookViewId="0">
      <selection activeCell="E11" sqref="E11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 $K$3:$K$11, 0), "우승", "준우승"), 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 $K$3:$K$11, 0), "우승", "준우승"), 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23" t="s">
        <v>211</v>
      </c>
      <c r="B11" s="24"/>
      <c r="C11" s="24"/>
      <c r="D11" s="25"/>
      <c r="E11" s="12" t="e" cm="1" vm="1">
        <f t="array" aca="1" ref="E11" ca="1">ABS(AVERAGEIF($A$2:$E$10,$B$3:$B$10="영업1팀", $C$3:$C$10)-AVERAGEIF($A$2:$E$10,$B$3:$B$10="영업1팀", $D$3:$D$10))</f>
        <v>#VALUE!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4">
      <c r="A13" s="10" t="s">
        <v>216</v>
      </c>
      <c r="B13" s="9" t="s">
        <v>151</v>
      </c>
      <c r="E13" s="26" t="s">
        <v>208</v>
      </c>
      <c r="F13" s="26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 1), $E$14:$F$18, 2, 0))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 1), $E$14:$F$18, 2, 0))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23" t="s">
        <v>212</v>
      </c>
      <c r="I25" s="24"/>
      <c r="J25" s="24"/>
      <c r="K25" s="25"/>
      <c r="L25" s="5" t="str">
        <f>COUNTIF(I15:I24, _xlfn.MODE.SNGL(I15:I24))&amp;"개"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 1)=1, D27=0), "적합", 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 1)=1, D28=0), "적합", 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99"/>
  <sheetViews>
    <sheetView tabSelected="1" topLeftCell="A6" workbookViewId="0">
      <selection activeCell="A18" sqref="A18"/>
    </sheetView>
  </sheetViews>
  <sheetFormatPr defaultRowHeight="17.399999999999999" x14ac:dyDescent="0.4"/>
  <cols>
    <col min="1" max="1" width="24.09765625" bestFit="1" customWidth="1"/>
    <col min="2" max="2" width="11.19921875" bestFit="1" customWidth="1"/>
    <col min="3" max="4" width="9.296875" bestFit="1" customWidth="1"/>
    <col min="5" max="5" width="10.8984375" bestFit="1" customWidth="1"/>
    <col min="6" max="6" width="14.19921875" bestFit="1" customWidth="1"/>
    <col min="7" max="11" width="18.796875" bestFit="1" customWidth="1"/>
  </cols>
  <sheetData>
    <row r="1" spans="1:7" ht="21" x14ac:dyDescent="0.4">
      <c r="A1" s="29" t="s">
        <v>69</v>
      </c>
      <c r="B1" s="29"/>
      <c r="C1" s="29"/>
      <c r="D1" s="29"/>
      <c r="E1" s="29"/>
      <c r="F1" s="29"/>
      <c r="G1" s="29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5" x14ac:dyDescent="0.4">
      <c r="B18" s="19" t="s">
        <v>259</v>
      </c>
    </row>
    <row r="19" spans="1:5" x14ac:dyDescent="0.4">
      <c r="A19" s="19" t="s">
        <v>258</v>
      </c>
      <c r="B19" t="s">
        <v>249</v>
      </c>
      <c r="C19" t="s">
        <v>250</v>
      </c>
      <c r="D19" t="s">
        <v>251</v>
      </c>
      <c r="E19" t="s">
        <v>244</v>
      </c>
    </row>
    <row r="20" spans="1:5" x14ac:dyDescent="0.4">
      <c r="A20" s="31" t="s">
        <v>245</v>
      </c>
      <c r="B20" s="30"/>
      <c r="C20" s="30"/>
      <c r="D20" s="30"/>
      <c r="E20" s="30"/>
    </row>
    <row r="21" spans="1:5" x14ac:dyDescent="0.4">
      <c r="A21" s="33" t="s">
        <v>260</v>
      </c>
      <c r="B21" s="30"/>
      <c r="C21" s="30"/>
      <c r="D21" s="30"/>
      <c r="E21" s="30"/>
    </row>
    <row r="22" spans="1:5" x14ac:dyDescent="0.4">
      <c r="A22" s="34">
        <v>45356</v>
      </c>
      <c r="B22" s="30"/>
      <c r="C22" s="30"/>
      <c r="D22" s="30"/>
      <c r="E22" s="30"/>
    </row>
    <row r="23" spans="1:5" x14ac:dyDescent="0.4">
      <c r="A23" s="32" t="s">
        <v>252</v>
      </c>
      <c r="B23" s="30"/>
      <c r="C23" s="30">
        <v>4</v>
      </c>
      <c r="D23" s="30"/>
      <c r="E23" s="30">
        <v>4</v>
      </c>
    </row>
    <row r="24" spans="1:5" x14ac:dyDescent="0.4">
      <c r="A24" s="32" t="s">
        <v>255</v>
      </c>
      <c r="B24" s="20"/>
      <c r="C24" s="20">
        <v>66400</v>
      </c>
      <c r="D24" s="20"/>
      <c r="E24" s="20">
        <v>66400</v>
      </c>
    </row>
    <row r="25" spans="1:5" x14ac:dyDescent="0.4">
      <c r="A25" s="33" t="s">
        <v>261</v>
      </c>
      <c r="B25" s="30"/>
      <c r="C25" s="30">
        <v>4</v>
      </c>
      <c r="D25" s="30"/>
      <c r="E25" s="30">
        <v>4</v>
      </c>
    </row>
    <row r="26" spans="1:5" x14ac:dyDescent="0.4">
      <c r="A26" s="33" t="s">
        <v>262</v>
      </c>
      <c r="B26" s="20"/>
      <c r="C26" s="20">
        <v>66400</v>
      </c>
      <c r="D26" s="20"/>
      <c r="E26" s="20">
        <v>66400</v>
      </c>
    </row>
    <row r="27" spans="1:5" x14ac:dyDescent="0.4">
      <c r="A27" s="33" t="s">
        <v>263</v>
      </c>
      <c r="B27" s="30"/>
      <c r="C27" s="30"/>
      <c r="D27" s="30"/>
      <c r="E27" s="30"/>
    </row>
    <row r="28" spans="1:5" x14ac:dyDescent="0.4">
      <c r="A28" s="34">
        <v>45363</v>
      </c>
      <c r="B28" s="30"/>
      <c r="C28" s="30"/>
      <c r="D28" s="30"/>
      <c r="E28" s="30"/>
    </row>
    <row r="29" spans="1:5" x14ac:dyDescent="0.4">
      <c r="A29" s="32" t="s">
        <v>252</v>
      </c>
      <c r="B29" s="30"/>
      <c r="C29" s="30"/>
      <c r="D29" s="30">
        <v>3</v>
      </c>
      <c r="E29" s="30">
        <v>3</v>
      </c>
    </row>
    <row r="30" spans="1:5" x14ac:dyDescent="0.4">
      <c r="A30" s="32" t="s">
        <v>255</v>
      </c>
      <c r="B30" s="20"/>
      <c r="C30" s="20"/>
      <c r="D30" s="20">
        <v>96000</v>
      </c>
      <c r="E30" s="20">
        <v>96000</v>
      </c>
    </row>
    <row r="31" spans="1:5" x14ac:dyDescent="0.4">
      <c r="A31" s="33" t="s">
        <v>264</v>
      </c>
      <c r="B31" s="30"/>
      <c r="C31" s="30"/>
      <c r="D31" s="30">
        <v>3</v>
      </c>
      <c r="E31" s="30">
        <v>3</v>
      </c>
    </row>
    <row r="32" spans="1:5" x14ac:dyDescent="0.4">
      <c r="A32" s="33" t="s">
        <v>265</v>
      </c>
      <c r="B32" s="20"/>
      <c r="C32" s="20"/>
      <c r="D32" s="20">
        <v>96000</v>
      </c>
      <c r="E32" s="20">
        <v>96000</v>
      </c>
    </row>
    <row r="33" spans="1:5" x14ac:dyDescent="0.4">
      <c r="A33" s="31" t="s">
        <v>266</v>
      </c>
      <c r="B33" s="30"/>
      <c r="C33" s="30">
        <v>4</v>
      </c>
      <c r="D33" s="30">
        <v>3</v>
      </c>
      <c r="E33" s="30">
        <v>7</v>
      </c>
    </row>
    <row r="34" spans="1:5" x14ac:dyDescent="0.4">
      <c r="A34" s="31" t="s">
        <v>267</v>
      </c>
      <c r="B34" s="20"/>
      <c r="C34" s="20">
        <v>66400</v>
      </c>
      <c r="D34" s="20">
        <v>96000</v>
      </c>
      <c r="E34" s="20">
        <v>162400</v>
      </c>
    </row>
    <row r="35" spans="1:5" x14ac:dyDescent="0.4">
      <c r="A35" s="31" t="s">
        <v>246</v>
      </c>
      <c r="B35" s="30"/>
      <c r="C35" s="30"/>
      <c r="D35" s="30"/>
      <c r="E35" s="30"/>
    </row>
    <row r="36" spans="1:5" x14ac:dyDescent="0.4">
      <c r="A36" s="33" t="s">
        <v>268</v>
      </c>
      <c r="B36" s="30"/>
      <c r="C36" s="30"/>
      <c r="D36" s="30"/>
      <c r="E36" s="30"/>
    </row>
    <row r="37" spans="1:5" x14ac:dyDescent="0.4">
      <c r="A37" s="34">
        <v>45391</v>
      </c>
      <c r="B37" s="30"/>
      <c r="C37" s="30"/>
      <c r="D37" s="30"/>
      <c r="E37" s="30"/>
    </row>
    <row r="38" spans="1:5" x14ac:dyDescent="0.4">
      <c r="A38" s="32" t="s">
        <v>252</v>
      </c>
      <c r="B38" s="30">
        <v>2</v>
      </c>
      <c r="C38" s="30"/>
      <c r="D38" s="30"/>
      <c r="E38" s="30">
        <v>2</v>
      </c>
    </row>
    <row r="39" spans="1:5" x14ac:dyDescent="0.4">
      <c r="A39" s="32" t="s">
        <v>255</v>
      </c>
      <c r="B39" s="20">
        <v>199800</v>
      </c>
      <c r="C39" s="20"/>
      <c r="D39" s="20"/>
      <c r="E39" s="20">
        <v>199800</v>
      </c>
    </row>
    <row r="40" spans="1:5" x14ac:dyDescent="0.4">
      <c r="A40" s="33" t="s">
        <v>269</v>
      </c>
      <c r="B40" s="30">
        <v>2</v>
      </c>
      <c r="C40" s="30"/>
      <c r="D40" s="30"/>
      <c r="E40" s="30">
        <v>2</v>
      </c>
    </row>
    <row r="41" spans="1:5" x14ac:dyDescent="0.4">
      <c r="A41" s="33" t="s">
        <v>270</v>
      </c>
      <c r="B41" s="20">
        <v>199800</v>
      </c>
      <c r="C41" s="20"/>
      <c r="D41" s="20"/>
      <c r="E41" s="20">
        <v>199800</v>
      </c>
    </row>
    <row r="42" spans="1:5" x14ac:dyDescent="0.4">
      <c r="A42" s="33" t="s">
        <v>271</v>
      </c>
      <c r="B42" s="30"/>
      <c r="C42" s="30"/>
      <c r="D42" s="30"/>
      <c r="E42" s="30"/>
    </row>
    <row r="43" spans="1:5" x14ac:dyDescent="0.4">
      <c r="A43" s="34">
        <v>45399</v>
      </c>
      <c r="B43" s="30"/>
      <c r="C43" s="30"/>
      <c r="D43" s="30"/>
      <c r="E43" s="30"/>
    </row>
    <row r="44" spans="1:5" x14ac:dyDescent="0.4">
      <c r="A44" s="32" t="s">
        <v>252</v>
      </c>
      <c r="B44" s="30"/>
      <c r="C44" s="30">
        <v>4</v>
      </c>
      <c r="D44" s="30"/>
      <c r="E44" s="30">
        <v>4</v>
      </c>
    </row>
    <row r="45" spans="1:5" x14ac:dyDescent="0.4">
      <c r="A45" s="32" t="s">
        <v>255</v>
      </c>
      <c r="B45" s="20"/>
      <c r="C45" s="20">
        <v>170000</v>
      </c>
      <c r="D45" s="20"/>
      <c r="E45" s="20">
        <v>170000</v>
      </c>
    </row>
    <row r="46" spans="1:5" x14ac:dyDescent="0.4">
      <c r="A46" s="33" t="s">
        <v>272</v>
      </c>
      <c r="B46" s="30"/>
      <c r="C46" s="30">
        <v>4</v>
      </c>
      <c r="D46" s="30"/>
      <c r="E46" s="30">
        <v>4</v>
      </c>
    </row>
    <row r="47" spans="1:5" x14ac:dyDescent="0.4">
      <c r="A47" s="33" t="s">
        <v>273</v>
      </c>
      <c r="B47" s="20"/>
      <c r="C47" s="20">
        <v>170000</v>
      </c>
      <c r="D47" s="20"/>
      <c r="E47" s="20">
        <v>170000</v>
      </c>
    </row>
    <row r="48" spans="1:5" x14ac:dyDescent="0.4">
      <c r="A48" s="33" t="s">
        <v>274</v>
      </c>
      <c r="B48" s="30"/>
      <c r="C48" s="30"/>
      <c r="D48" s="30"/>
      <c r="E48" s="30"/>
    </row>
    <row r="49" spans="1:5" x14ac:dyDescent="0.4">
      <c r="A49" s="34">
        <v>45408</v>
      </c>
      <c r="B49" s="30"/>
      <c r="C49" s="30"/>
      <c r="D49" s="30"/>
      <c r="E49" s="30"/>
    </row>
    <row r="50" spans="1:5" x14ac:dyDescent="0.4">
      <c r="A50" s="32" t="s">
        <v>252</v>
      </c>
      <c r="B50" s="30"/>
      <c r="C50" s="30"/>
      <c r="D50" s="30">
        <v>5</v>
      </c>
      <c r="E50" s="30">
        <v>5</v>
      </c>
    </row>
    <row r="51" spans="1:5" x14ac:dyDescent="0.4">
      <c r="A51" s="32" t="s">
        <v>255</v>
      </c>
      <c r="B51" s="20"/>
      <c r="C51" s="20"/>
      <c r="D51" s="20">
        <v>58000</v>
      </c>
      <c r="E51" s="20">
        <v>58000</v>
      </c>
    </row>
    <row r="52" spans="1:5" x14ac:dyDescent="0.4">
      <c r="A52" s="33" t="s">
        <v>275</v>
      </c>
      <c r="B52" s="30"/>
      <c r="C52" s="30"/>
      <c r="D52" s="30">
        <v>5</v>
      </c>
      <c r="E52" s="30">
        <v>5</v>
      </c>
    </row>
    <row r="53" spans="1:5" x14ac:dyDescent="0.4">
      <c r="A53" s="33" t="s">
        <v>276</v>
      </c>
      <c r="B53" s="20"/>
      <c r="C53" s="20"/>
      <c r="D53" s="20">
        <v>58000</v>
      </c>
      <c r="E53" s="20">
        <v>58000</v>
      </c>
    </row>
    <row r="54" spans="1:5" x14ac:dyDescent="0.4">
      <c r="A54" s="31" t="s">
        <v>277</v>
      </c>
      <c r="B54" s="30">
        <v>2</v>
      </c>
      <c r="C54" s="30">
        <v>4</v>
      </c>
      <c r="D54" s="30">
        <v>5</v>
      </c>
      <c r="E54" s="30">
        <v>11</v>
      </c>
    </row>
    <row r="55" spans="1:5" x14ac:dyDescent="0.4">
      <c r="A55" s="31" t="s">
        <v>278</v>
      </c>
      <c r="B55" s="20">
        <v>199800</v>
      </c>
      <c r="C55" s="20">
        <v>170000</v>
      </c>
      <c r="D55" s="20">
        <v>58000</v>
      </c>
      <c r="E55" s="20">
        <v>427800</v>
      </c>
    </row>
    <row r="56" spans="1:5" x14ac:dyDescent="0.4">
      <c r="A56" s="31" t="s">
        <v>247</v>
      </c>
      <c r="B56" s="30"/>
      <c r="C56" s="30"/>
      <c r="D56" s="30"/>
      <c r="E56" s="30"/>
    </row>
    <row r="57" spans="1:5" x14ac:dyDescent="0.4">
      <c r="A57" s="33" t="s">
        <v>279</v>
      </c>
      <c r="B57" s="30"/>
      <c r="C57" s="30"/>
      <c r="D57" s="30"/>
      <c r="E57" s="30"/>
    </row>
    <row r="58" spans="1:5" x14ac:dyDescent="0.4">
      <c r="A58" s="34">
        <v>45419</v>
      </c>
      <c r="B58" s="30"/>
      <c r="C58" s="30"/>
      <c r="D58" s="30"/>
      <c r="E58" s="30"/>
    </row>
    <row r="59" spans="1:5" x14ac:dyDescent="0.4">
      <c r="A59" s="32" t="s">
        <v>252</v>
      </c>
      <c r="B59" s="30"/>
      <c r="C59" s="30">
        <v>3</v>
      </c>
      <c r="D59" s="30"/>
      <c r="E59" s="30">
        <v>3</v>
      </c>
    </row>
    <row r="60" spans="1:5" x14ac:dyDescent="0.4">
      <c r="A60" s="32" t="s">
        <v>255</v>
      </c>
      <c r="B60" s="20"/>
      <c r="C60" s="20">
        <v>105300</v>
      </c>
      <c r="D60" s="20"/>
      <c r="E60" s="20">
        <v>105300</v>
      </c>
    </row>
    <row r="61" spans="1:5" x14ac:dyDescent="0.4">
      <c r="A61" s="33" t="s">
        <v>280</v>
      </c>
      <c r="B61" s="30"/>
      <c r="C61" s="30">
        <v>3</v>
      </c>
      <c r="D61" s="30"/>
      <c r="E61" s="30">
        <v>3</v>
      </c>
    </row>
    <row r="62" spans="1:5" x14ac:dyDescent="0.4">
      <c r="A62" s="33" t="s">
        <v>281</v>
      </c>
      <c r="B62" s="20"/>
      <c r="C62" s="20">
        <v>105300</v>
      </c>
      <c r="D62" s="20"/>
      <c r="E62" s="20">
        <v>105300</v>
      </c>
    </row>
    <row r="63" spans="1:5" x14ac:dyDescent="0.4">
      <c r="A63" s="33" t="s">
        <v>282</v>
      </c>
      <c r="B63" s="30"/>
      <c r="C63" s="30"/>
      <c r="D63" s="30"/>
      <c r="E63" s="30"/>
    </row>
    <row r="64" spans="1:5" x14ac:dyDescent="0.4">
      <c r="A64" s="34">
        <v>45428</v>
      </c>
      <c r="B64" s="30"/>
      <c r="C64" s="30"/>
      <c r="D64" s="30"/>
      <c r="E64" s="30"/>
    </row>
    <row r="65" spans="1:5" x14ac:dyDescent="0.4">
      <c r="A65" s="32" t="s">
        <v>252</v>
      </c>
      <c r="B65" s="30">
        <v>4</v>
      </c>
      <c r="C65" s="30"/>
      <c r="D65" s="30"/>
      <c r="E65" s="30">
        <v>4</v>
      </c>
    </row>
    <row r="66" spans="1:5" x14ac:dyDescent="0.4">
      <c r="A66" s="32" t="s">
        <v>255</v>
      </c>
      <c r="B66" s="20">
        <v>226800</v>
      </c>
      <c r="C66" s="20"/>
      <c r="D66" s="20"/>
      <c r="E66" s="20">
        <v>226800</v>
      </c>
    </row>
    <row r="67" spans="1:5" x14ac:dyDescent="0.4">
      <c r="A67" s="33" t="s">
        <v>283</v>
      </c>
      <c r="B67" s="30">
        <v>4</v>
      </c>
      <c r="C67" s="30"/>
      <c r="D67" s="30"/>
      <c r="E67" s="30">
        <v>4</v>
      </c>
    </row>
    <row r="68" spans="1:5" x14ac:dyDescent="0.4">
      <c r="A68" s="33" t="s">
        <v>284</v>
      </c>
      <c r="B68" s="20">
        <v>226800</v>
      </c>
      <c r="C68" s="20"/>
      <c r="D68" s="20"/>
      <c r="E68" s="20">
        <v>226800</v>
      </c>
    </row>
    <row r="69" spans="1:5" x14ac:dyDescent="0.4">
      <c r="A69" s="33" t="s">
        <v>285</v>
      </c>
      <c r="B69" s="30"/>
      <c r="C69" s="30"/>
      <c r="D69" s="30"/>
      <c r="E69" s="30"/>
    </row>
    <row r="70" spans="1:5" x14ac:dyDescent="0.4">
      <c r="A70" s="34">
        <v>45442</v>
      </c>
      <c r="B70" s="30"/>
      <c r="C70" s="30"/>
      <c r="D70" s="30"/>
      <c r="E70" s="30"/>
    </row>
    <row r="71" spans="1:5" x14ac:dyDescent="0.4">
      <c r="A71" s="32" t="s">
        <v>252</v>
      </c>
      <c r="B71" s="30"/>
      <c r="C71" s="30"/>
      <c r="D71" s="30">
        <v>1</v>
      </c>
      <c r="E71" s="30">
        <v>1</v>
      </c>
    </row>
    <row r="72" spans="1:5" x14ac:dyDescent="0.4">
      <c r="A72" s="32" t="s">
        <v>255</v>
      </c>
      <c r="B72" s="20"/>
      <c r="C72" s="20"/>
      <c r="D72" s="20">
        <v>135000</v>
      </c>
      <c r="E72" s="20">
        <v>135000</v>
      </c>
    </row>
    <row r="73" spans="1:5" x14ac:dyDescent="0.4">
      <c r="A73" s="33" t="s">
        <v>286</v>
      </c>
      <c r="B73" s="30"/>
      <c r="C73" s="30"/>
      <c r="D73" s="30">
        <v>1</v>
      </c>
      <c r="E73" s="30">
        <v>1</v>
      </c>
    </row>
    <row r="74" spans="1:5" x14ac:dyDescent="0.4">
      <c r="A74" s="33" t="s">
        <v>287</v>
      </c>
      <c r="B74" s="20"/>
      <c r="C74" s="20"/>
      <c r="D74" s="20">
        <v>135000</v>
      </c>
      <c r="E74" s="20">
        <v>135000</v>
      </c>
    </row>
    <row r="75" spans="1:5" x14ac:dyDescent="0.4">
      <c r="A75" s="31" t="s">
        <v>288</v>
      </c>
      <c r="B75" s="30">
        <v>4</v>
      </c>
      <c r="C75" s="30">
        <v>3</v>
      </c>
      <c r="D75" s="30">
        <v>1</v>
      </c>
      <c r="E75" s="30">
        <v>8</v>
      </c>
    </row>
    <row r="76" spans="1:5" x14ac:dyDescent="0.4">
      <c r="A76" s="31" t="s">
        <v>289</v>
      </c>
      <c r="B76" s="20">
        <v>226800</v>
      </c>
      <c r="C76" s="20">
        <v>105300</v>
      </c>
      <c r="D76" s="20">
        <v>135000</v>
      </c>
      <c r="E76" s="20">
        <v>467100</v>
      </c>
    </row>
    <row r="77" spans="1:5" x14ac:dyDescent="0.4">
      <c r="A77" s="31" t="s">
        <v>248</v>
      </c>
      <c r="B77" s="30"/>
      <c r="C77" s="30"/>
      <c r="D77" s="30"/>
      <c r="E77" s="30"/>
    </row>
    <row r="78" spans="1:5" x14ac:dyDescent="0.4">
      <c r="A78" s="33" t="s">
        <v>290</v>
      </c>
      <c r="B78" s="30"/>
      <c r="C78" s="30"/>
      <c r="D78" s="30"/>
      <c r="E78" s="30"/>
    </row>
    <row r="79" spans="1:5" x14ac:dyDescent="0.4">
      <c r="A79" s="34">
        <v>45451</v>
      </c>
      <c r="B79" s="30"/>
      <c r="C79" s="30"/>
      <c r="D79" s="30"/>
      <c r="E79" s="30"/>
    </row>
    <row r="80" spans="1:5" x14ac:dyDescent="0.4">
      <c r="A80" s="32" t="s">
        <v>252</v>
      </c>
      <c r="B80" s="30"/>
      <c r="C80" s="30">
        <v>3</v>
      </c>
      <c r="D80" s="30"/>
      <c r="E80" s="30">
        <v>3</v>
      </c>
    </row>
    <row r="81" spans="1:5" x14ac:dyDescent="0.4">
      <c r="A81" s="32" t="s">
        <v>255</v>
      </c>
      <c r="B81" s="20"/>
      <c r="C81" s="20">
        <v>50400</v>
      </c>
      <c r="D81" s="20"/>
      <c r="E81" s="20">
        <v>50400</v>
      </c>
    </row>
    <row r="82" spans="1:5" x14ac:dyDescent="0.4">
      <c r="A82" s="33" t="s">
        <v>291</v>
      </c>
      <c r="B82" s="30"/>
      <c r="C82" s="30">
        <v>3</v>
      </c>
      <c r="D82" s="30"/>
      <c r="E82" s="30">
        <v>3</v>
      </c>
    </row>
    <row r="83" spans="1:5" x14ac:dyDescent="0.4">
      <c r="A83" s="33" t="s">
        <v>292</v>
      </c>
      <c r="B83" s="20"/>
      <c r="C83" s="20">
        <v>50400</v>
      </c>
      <c r="D83" s="20"/>
      <c r="E83" s="20">
        <v>50400</v>
      </c>
    </row>
    <row r="84" spans="1:5" x14ac:dyDescent="0.4">
      <c r="A84" s="33" t="s">
        <v>293</v>
      </c>
      <c r="B84" s="30"/>
      <c r="C84" s="30"/>
      <c r="D84" s="30"/>
      <c r="E84" s="30"/>
    </row>
    <row r="85" spans="1:5" x14ac:dyDescent="0.4">
      <c r="A85" s="34">
        <v>45462</v>
      </c>
      <c r="B85" s="30"/>
      <c r="C85" s="30"/>
      <c r="D85" s="30"/>
      <c r="E85" s="30"/>
    </row>
    <row r="86" spans="1:5" x14ac:dyDescent="0.4">
      <c r="A86" s="32" t="s">
        <v>252</v>
      </c>
      <c r="B86" s="30"/>
      <c r="C86" s="30">
        <v>1</v>
      </c>
      <c r="D86" s="30"/>
      <c r="E86" s="30">
        <v>1</v>
      </c>
    </row>
    <row r="87" spans="1:5" x14ac:dyDescent="0.4">
      <c r="A87" s="32" t="s">
        <v>255</v>
      </c>
      <c r="B87" s="20"/>
      <c r="C87" s="20">
        <v>110000</v>
      </c>
      <c r="D87" s="20"/>
      <c r="E87" s="20">
        <v>110000</v>
      </c>
    </row>
    <row r="88" spans="1:5" x14ac:dyDescent="0.4">
      <c r="A88" s="33" t="s">
        <v>294</v>
      </c>
      <c r="B88" s="30"/>
      <c r="C88" s="30">
        <v>1</v>
      </c>
      <c r="D88" s="30"/>
      <c r="E88" s="30">
        <v>1</v>
      </c>
    </row>
    <row r="89" spans="1:5" x14ac:dyDescent="0.4">
      <c r="A89" s="33" t="s">
        <v>295</v>
      </c>
      <c r="B89" s="20"/>
      <c r="C89" s="20">
        <v>110000</v>
      </c>
      <c r="D89" s="20"/>
      <c r="E89" s="20">
        <v>110000</v>
      </c>
    </row>
    <row r="90" spans="1:5" x14ac:dyDescent="0.4">
      <c r="A90" s="33" t="s">
        <v>296</v>
      </c>
      <c r="B90" s="30"/>
      <c r="C90" s="30"/>
      <c r="D90" s="30"/>
      <c r="E90" s="30"/>
    </row>
    <row r="91" spans="1:5" x14ac:dyDescent="0.4">
      <c r="A91" s="34">
        <v>45465</v>
      </c>
      <c r="B91" s="30"/>
      <c r="C91" s="30"/>
      <c r="D91" s="30"/>
      <c r="E91" s="30"/>
    </row>
    <row r="92" spans="1:5" x14ac:dyDescent="0.4">
      <c r="A92" s="32" t="s">
        <v>252</v>
      </c>
      <c r="B92" s="30">
        <v>2</v>
      </c>
      <c r="C92" s="30"/>
      <c r="D92" s="30"/>
      <c r="E92" s="30">
        <v>2</v>
      </c>
    </row>
    <row r="93" spans="1:5" x14ac:dyDescent="0.4">
      <c r="A93" s="32" t="s">
        <v>255</v>
      </c>
      <c r="B93" s="20">
        <v>10600</v>
      </c>
      <c r="C93" s="20"/>
      <c r="D93" s="20"/>
      <c r="E93" s="20">
        <v>10600</v>
      </c>
    </row>
    <row r="94" spans="1:5" x14ac:dyDescent="0.4">
      <c r="A94" s="33" t="s">
        <v>297</v>
      </c>
      <c r="B94" s="30">
        <v>2</v>
      </c>
      <c r="C94" s="30"/>
      <c r="D94" s="30"/>
      <c r="E94" s="30">
        <v>2</v>
      </c>
    </row>
    <row r="95" spans="1:5" x14ac:dyDescent="0.4">
      <c r="A95" s="33" t="s">
        <v>298</v>
      </c>
      <c r="B95" s="20">
        <v>10600</v>
      </c>
      <c r="C95" s="20"/>
      <c r="D95" s="20"/>
      <c r="E95" s="20">
        <v>10600</v>
      </c>
    </row>
    <row r="96" spans="1:5" x14ac:dyDescent="0.4">
      <c r="A96" s="31" t="s">
        <v>299</v>
      </c>
      <c r="B96" s="30">
        <v>2</v>
      </c>
      <c r="C96" s="30">
        <v>4</v>
      </c>
      <c r="D96" s="30"/>
      <c r="E96" s="30">
        <v>6</v>
      </c>
    </row>
    <row r="97" spans="1:5" x14ac:dyDescent="0.4">
      <c r="A97" s="31" t="s">
        <v>300</v>
      </c>
      <c r="B97" s="20">
        <v>10600</v>
      </c>
      <c r="C97" s="20">
        <v>160400</v>
      </c>
      <c r="D97" s="20"/>
      <c r="E97" s="20">
        <v>171000</v>
      </c>
    </row>
    <row r="98" spans="1:5" x14ac:dyDescent="0.4">
      <c r="A98" s="31" t="s">
        <v>253</v>
      </c>
      <c r="B98" s="30">
        <v>8</v>
      </c>
      <c r="C98" s="30">
        <v>15</v>
      </c>
      <c r="D98" s="30">
        <v>9</v>
      </c>
      <c r="E98" s="30">
        <v>32</v>
      </c>
    </row>
    <row r="99" spans="1:5" x14ac:dyDescent="0.4">
      <c r="A99" s="31" t="s">
        <v>254</v>
      </c>
      <c r="B99" s="20">
        <v>437200</v>
      </c>
      <c r="C99" s="20">
        <v>502100</v>
      </c>
      <c r="D99" s="20">
        <v>289000</v>
      </c>
      <c r="E99" s="20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topLeftCell="A10" workbookViewId="0">
      <selection activeCell="F10" sqref="F10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256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257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I6" sqref="I6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29" t="s">
        <v>43</v>
      </c>
      <c r="B1" s="29"/>
      <c r="C1" s="29"/>
      <c r="D1" s="29"/>
      <c r="E1" s="29"/>
    </row>
    <row r="3" spans="1:5" x14ac:dyDescent="0.4">
      <c r="A3" s="21" t="s">
        <v>210</v>
      </c>
      <c r="B3" s="22" t="s">
        <v>44</v>
      </c>
      <c r="C3" s="22" t="s">
        <v>45</v>
      </c>
      <c r="D3" s="22" t="s">
        <v>46</v>
      </c>
      <c r="E3" s="22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6" workbookViewId="0">
      <selection activeCell="K15" sqref="K15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29" t="s">
        <v>68</v>
      </c>
      <c r="B1" s="29"/>
      <c r="C1" s="29"/>
      <c r="D1" s="29"/>
      <c r="E1" s="29"/>
      <c r="F1" s="29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재훈 장</cp:lastModifiedBy>
  <dcterms:created xsi:type="dcterms:W3CDTF">2024-04-04T05:45:49Z</dcterms:created>
  <dcterms:modified xsi:type="dcterms:W3CDTF">2026-09-14T14:50:06Z</dcterms:modified>
</cp:coreProperties>
</file>