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b95649ddfe2e38f/바탕 화면/2026컴활2급실기_총정리/기출/"/>
    </mc:Choice>
  </mc:AlternateContent>
  <xr:revisionPtr revIDLastSave="3" documentId="13_ncr:1_{D668D42B-A6AD-4899-903B-048C57738E30}" xr6:coauthVersionLast="47" xr6:coauthVersionMax="47" xr10:uidLastSave="{33B010B6-0CC2-4694-BA69-92EE4DF3ED81}"/>
  <bookViews>
    <workbookView xWindow="-108" yWindow="-108" windowWidth="23256" windowHeight="12456" firstSheet="1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'기본작업-3'!$A$17:$B$18</definedName>
    <definedName name="_xlnm.Extract" localSheetId="2">'기본작업-3'!$A$21:$F$21</definedName>
  </definedNames>
  <calcPr calcId="18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<sst xmlns="http://schemas.openxmlformats.org/spreadsheetml/2006/main" count="336" uniqueCount="260">
  <si>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</si>
  <si>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</si>
  <si>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</si>
  <si>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</si>
  <si>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</si>
  <si>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</si>
  <si>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</si>
  <si>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</si>
  <si>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</si>
  <si>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</si>
  <si>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</si>
  <si>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</si>
  <si>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</si>
  <si>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</si>
  <si>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</si>
  <si>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</si>
  <si>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</si>
  <si>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</si>
  <si>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</si>
  <si>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</si>
  <si>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</si>
  <si>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</si>
  <si>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</si>
  <si>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</si>
  <si>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</si>
  <si>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</si>
  <si>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</si>
  <si>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</si>
  <si>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</si>
  <si>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</si>
  <si>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</si>
  <si>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</si>
  <si>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</si>
  <si>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</si>
  <si>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</si>
  <si>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</si>
  <si>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</si>
  <si>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</si>
  <si>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</si>
  <si>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</si>
  <si>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</si>
  <si>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</si>
  <si>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</si>
  <si>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</si>
  <si>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</si>
  <si>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</si>
  <si>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</si>
  <si>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</si>
  <si>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</si>
  <si>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</si>
  <si>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</si>
  <si>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</si>
  <si>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</si>
  <si>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</si>
  <si>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</si>
  <si>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</si>
  <si>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</si>
  <si>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</si>
  <si>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</si>
  <si>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</si>
  <si>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</si>
  <si>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</si>
  <si>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</si>
  <si>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</si>
  <si>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</si>
  <si>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</si>
  <si>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</si>
  <si>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</si>
  <si>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</si>
  <si>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</si>
  <si>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</si>
  <si>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</si>
  <si>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</si>
  <si>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</si>
  <si>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</si>
  <si>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</si>
  <si>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</si>
  <si>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</si>
  <si>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</si>
  <si>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</si>
  <si>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</si>
  <si>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</si>
  <si>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</si>
  <si>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</si>
  <si>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</si>
  <si>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</si>
  <si>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</si>
  <si>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</si>
  <si>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</si>
  <si>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</si>
  <si>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</si>
  <si>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</si>
  <si>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</si>
  <si>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</si>
  <si>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</si>
  <si>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</si>
  <si>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</si>
  <si>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</si>
  <si>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</si>
  <si>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</si>
  <si>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</si>
  <si>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</si>
  <si>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</si>
  <si>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</si>
  <si>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</si>
  <si>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</si>
  <si>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</si>
  <si>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</si>
  <si>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</si>
  <si>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</si>
  <si>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</si>
  <si>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</si>
  <si>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</si>
  <si>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</si>
  <si>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</si>
  <si>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</si>
  <si>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</si>
  <si>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</si>
  <si>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</si>
  <si>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</si>
  <si>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</si>
  <si>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</si>
  <si>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</si>
  <si>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</si>
  <si>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</si>
  <si>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</si>
  <si>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</si>
  <si>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</si>
  <si>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</si>
  <si>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</si>
  <si>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</si>
  <si>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</si>
  <si>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</si>
  <si>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</si>
  <si>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</si>
  <si>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</si>
  <si>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</si>
  <si>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</si>
  <si>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</si>
  <si>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</si>
  <si>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</si>
  <si>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</si>
  <si>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</si>
  <si>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</si>
  <si>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</si>
  <si>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</si>
  <si>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</si>
  <si>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</si>
  <si>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</si>
  <si>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</si>
  <si>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</si>
  <si>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</si>
  <si>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</si>
  <si>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</si>
  <si>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</si>
  <si>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</si>
  <si>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</si>
  <si>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</si>
  <si>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</si>
  <si>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</si>
  <si>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</si>
  <si>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</si>
  <si>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</si>
  <si>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</si>
  <si>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</si>
  <si>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</si>
  <si>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</si>
  <si>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</si>
  <si>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</si>
  <si>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</si>
  <si>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</si>
  <si>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</si>
  <si>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</si>
  <si>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</si>
  <si>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</si>
  <si>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</si>
  <si>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</si>
  <si>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</si>
  <si>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</si>
  <si>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</si>
  <si>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</si>
  <si>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</si>
  <si>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</si>
  <si>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</si>
  <si>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</si>
  <si>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</si>
  <si>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</si>
  <si>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</si>
  <si>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</si>
  <si>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</si>
  <si>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</si>
  <si>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</si>
  <si>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</si>
  <si>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</si>
  <si>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</si>
  <si>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</si>
  <si>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</si>
  <si>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</si>
  <si>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</si>
  <si>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</si>
  <si>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</si>
  <si>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</si>
  <si>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</si>
  <si>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</si>
  <si>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</si>
  <si>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</si>
  <si>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</si>
  <si>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</si>
  <si>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</si>
  <si>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</si>
  <si>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</si>
  <si>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</si>
  <si>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</si>
  <si>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</si>
  <si>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</si>
  <si>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</si>
  <si>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</si>
  <si>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</si>
  <si>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</si>
  <si>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</si>
  <si>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</si>
  <si>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</si>
  <si>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</si>
  <si>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</si>
  <si>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</si>
  <si>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</si>
  <si>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</si>
  <si>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그린산업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</si>
  <si>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</si>
  <si>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</si>
  <si>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</si>
  <si>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튼튼실업</t>
    <phoneticPr fontId="1" type="noConversion"/>
  </si>
  <si>
    <t>914만원</t>
    <phoneticPr fontId="1" type="noConversion"/>
  </si>
  <si>
    <t>569만원</t>
    <phoneticPr fontId="1" type="noConversion"/>
  </si>
  <si>
    <t>684만원</t>
    <phoneticPr fontId="1" type="noConversion"/>
  </si>
  <si>
    <t>391만원</t>
    <phoneticPr fontId="1" type="noConversion"/>
  </si>
  <si>
    <t>738만원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</si>
  <si>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</si>
  <si>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</si>
  <si>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</si>
  <si>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IF(WEEKDAY(A27,1)=1,"일요일")</t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</si>
  <si>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</si>
  <si>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</si>
  <si>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</si>
  <si>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</si>
  <si>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</si>
  <si>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</si>
  <si>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</si>
  <si>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</si>
  <si>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</si>
  <si>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</si>
  <si>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</si>
  <si>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</si>
  <si>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</si>
  <si>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</si>
  <si>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</si>
  <si>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</si>
  <si>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</si>
  <si>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</si>
  <si>
    <t>sm-18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</si>
</sst>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.00&quot;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E2-4276-B14B-3CE3B748C74A}"/>
            </c:ext>
          </c:extLst>
        </c:ser>
        <c:ser>
          <c:idx val="2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E2-4276-B14B-3CE3B748C74A}"/>
            </c:ext>
          </c:extLst>
        </c:ser>
        <c:ser>
          <c:idx val="3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E2-4276-B14B-3CE3B748C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30480</xdr:colOff>
          <xdr:row>2</xdr:row>
          <xdr:rowOff>0</xdr:rowOff>
        </xdr:from>
        <xdr:to>
          <xdr:col>6</xdr:col>
          <xdr:colOff>655320</xdr:colOff>
          <xdr:row>3</xdr:row>
          <xdr:rowOff>198120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45720</xdr:colOff>
      <xdr:row>4</xdr:row>
      <xdr:rowOff>30480</xdr:rowOff>
    </xdr:from>
    <xdr:to>
      <xdr:col>6</xdr:col>
      <xdr:colOff>647700</xdr:colOff>
      <xdr:row>5</xdr:row>
      <xdr:rowOff>190500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2EDDAB08-749D-2E48-718D-1841982AA17B}"/>
            </a:ext>
          </a:extLst>
        </xdr:cNvPr>
        <xdr:cNvSpPr/>
      </xdr:nvSpPr>
      <xdr:spPr>
        <a:xfrm>
          <a:off x="3825240" y="960120"/>
          <a:ext cx="601980" cy="3810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형주" refreshedDate="46248.88687199074" createdVersion="8" refreshedVersion="8" minRefreshableVersion="3" recordCount="11" xr:uid="{95C735D5-94CE-40FB-AE7D-2DC6A210D7DF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F6346B-0644-4C20-ADF8-9F6C1965FD85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A8" sqref="A8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4">
      <c r="A4" s="2" t="s">
        <v>223</v>
      </c>
      <c r="B4" s="2" t="s">
        <v>227</v>
      </c>
      <c r="C4" s="1">
        <v>5200</v>
      </c>
      <c r="D4" s="4" t="s">
        <v>236</v>
      </c>
      <c r="E4" s="2">
        <v>68</v>
      </c>
      <c r="F4" s="3">
        <v>1.3100000000000001E-2</v>
      </c>
    </row>
    <row r="5" spans="1:6" x14ac:dyDescent="0.4">
      <c r="A5" s="2" t="s">
        <v>224</v>
      </c>
      <c r="B5" s="2" t="s">
        <v>231</v>
      </c>
      <c r="C5" s="1">
        <v>2750</v>
      </c>
      <c r="D5" s="4" t="s">
        <v>235</v>
      </c>
      <c r="E5" s="2">
        <v>37</v>
      </c>
      <c r="F5" s="3">
        <v>1.35E-2</v>
      </c>
    </row>
    <row r="6" spans="1:6" x14ac:dyDescent="0.4">
      <c r="A6" s="2" t="s">
        <v>225</v>
      </c>
      <c r="B6" s="2" t="s">
        <v>228</v>
      </c>
      <c r="C6" s="1">
        <v>4820</v>
      </c>
      <c r="D6" s="4" t="s">
        <v>234</v>
      </c>
      <c r="E6" s="2">
        <v>159</v>
      </c>
      <c r="F6" s="3">
        <v>3.3099999999999997E-2</v>
      </c>
    </row>
    <row r="7" spans="1:6" x14ac:dyDescent="0.4">
      <c r="A7" s="2" t="s">
        <v>226</v>
      </c>
      <c r="B7" s="2" t="s">
        <v>229</v>
      </c>
      <c r="C7" s="1">
        <v>3990</v>
      </c>
      <c r="D7" s="4" t="s">
        <v>233</v>
      </c>
      <c r="E7" s="2">
        <v>81</v>
      </c>
      <c r="F7" s="3">
        <v>2.0299999999999999E-2</v>
      </c>
    </row>
    <row r="8" spans="1:6" x14ac:dyDescent="0.4">
      <c r="A8" s="2" t="s">
        <v>259</v>
      </c>
      <c r="B8" s="2" t="s">
        <v>230</v>
      </c>
      <c r="C8" s="1">
        <v>6440</v>
      </c>
      <c r="D8" s="4" t="s">
        <v>232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L16" sqref="L16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20" t="s">
        <v>19</v>
      </c>
      <c r="B1" s="20"/>
      <c r="C1" s="20"/>
      <c r="D1" s="20"/>
      <c r="E1" s="20"/>
      <c r="F1" s="20"/>
      <c r="G1" s="20"/>
    </row>
    <row r="3" spans="1:7" x14ac:dyDescent="0.4">
      <c r="A3" s="21" t="s">
        <v>1</v>
      </c>
      <c r="B3" s="21" t="s">
        <v>2</v>
      </c>
      <c r="C3" s="21" t="s">
        <v>20</v>
      </c>
      <c r="D3" s="21"/>
      <c r="E3" s="21"/>
      <c r="F3" s="21" t="s">
        <v>237</v>
      </c>
      <c r="G3" s="21" t="s">
        <v>15</v>
      </c>
    </row>
    <row r="4" spans="1:7" x14ac:dyDescent="0.4">
      <c r="A4" s="21"/>
      <c r="B4" s="21"/>
      <c r="C4" s="22" t="s">
        <v>16</v>
      </c>
      <c r="D4" s="22" t="s">
        <v>17</v>
      </c>
      <c r="E4" s="22" t="s">
        <v>18</v>
      </c>
      <c r="F4" s="21"/>
      <c r="G4" s="21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3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3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3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3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3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3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3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3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3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4" t="s">
        <v>116</v>
      </c>
      <c r="D14" s="24"/>
      <c r="E14" s="24"/>
      <c r="F14" s="25"/>
      <c r="G14" s="5" t="s">
        <v>14</v>
      </c>
    </row>
  </sheetData>
  <mergeCells count="6">
    <mergeCell ref="A3:A4"/>
    <mergeCell ref="B3:B4"/>
    <mergeCell ref="C3:E3"/>
    <mergeCell ref="F3:F4"/>
    <mergeCell ref="G3:G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7"/>
  <sheetViews>
    <sheetView topLeftCell="A10" zoomScaleNormal="100" workbookViewId="0">
      <selection activeCell="E7" sqref="E7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15" t="s">
        <v>24</v>
      </c>
      <c r="B1" s="15"/>
      <c r="C1" s="15"/>
      <c r="D1" s="15"/>
      <c r="E1" s="15"/>
      <c r="F1" s="15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21</v>
      </c>
      <c r="B17" s="2" t="s">
        <v>21</v>
      </c>
      <c r="C17" s="2"/>
      <c r="D17" s="2"/>
      <c r="E17" s="2"/>
      <c r="F17" s="2"/>
    </row>
    <row r="18" spans="1:6" x14ac:dyDescent="0.4">
      <c r="A18" s="2" t="s">
        <v>238</v>
      </c>
      <c r="B18" s="2" t="s">
        <v>239</v>
      </c>
      <c r="C18" s="2"/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27</v>
      </c>
      <c r="B22" s="5" t="s">
        <v>30</v>
      </c>
      <c r="C22" s="7">
        <v>45384</v>
      </c>
      <c r="D22" s="6">
        <v>105000</v>
      </c>
      <c r="E22" s="6">
        <v>1057</v>
      </c>
      <c r="F22" s="6">
        <v>110985000</v>
      </c>
    </row>
    <row r="23" spans="1:6" x14ac:dyDescent="0.4">
      <c r="A23" s="5" t="s">
        <v>31</v>
      </c>
      <c r="B23" s="5" t="s">
        <v>32</v>
      </c>
      <c r="C23" s="7">
        <v>45391</v>
      </c>
      <c r="D23" s="6">
        <v>570000</v>
      </c>
      <c r="E23" s="6">
        <v>1322</v>
      </c>
      <c r="F23" s="6">
        <v>753540000</v>
      </c>
    </row>
    <row r="24" spans="1:6" x14ac:dyDescent="0.4">
      <c r="A24" s="5" t="s">
        <v>28</v>
      </c>
      <c r="B24" s="5" t="s">
        <v>33</v>
      </c>
      <c r="C24" s="7">
        <v>45391</v>
      </c>
      <c r="D24" s="6">
        <v>58900</v>
      </c>
      <c r="E24" s="6">
        <v>1250</v>
      </c>
      <c r="F24" s="6">
        <v>73625000</v>
      </c>
    </row>
    <row r="25" spans="1:6" x14ac:dyDescent="0.4">
      <c r="A25" s="5" t="s">
        <v>31</v>
      </c>
      <c r="B25" s="5" t="s">
        <v>37</v>
      </c>
      <c r="C25" s="7">
        <v>45398</v>
      </c>
      <c r="D25" s="6">
        <v>420000</v>
      </c>
      <c r="E25" s="6">
        <v>1279</v>
      </c>
      <c r="F25" s="6">
        <v>537180000</v>
      </c>
    </row>
    <row r="26" spans="1:6" x14ac:dyDescent="0.4">
      <c r="A26" s="5" t="s">
        <v>27</v>
      </c>
      <c r="B26" s="5" t="s">
        <v>38</v>
      </c>
      <c r="C26" s="7">
        <v>45405</v>
      </c>
      <c r="D26" s="6">
        <v>136200</v>
      </c>
      <c r="E26" s="6">
        <v>1392</v>
      </c>
      <c r="F26" s="6">
        <v>189590400</v>
      </c>
    </row>
    <row r="27" spans="1:6" x14ac:dyDescent="0.4">
      <c r="A27" s="5" t="s">
        <v>27</v>
      </c>
      <c r="B27" s="5" t="s">
        <v>41</v>
      </c>
      <c r="C27" s="7">
        <v>45412</v>
      </c>
      <c r="D27" s="6">
        <v>76000</v>
      </c>
      <c r="E27" s="6">
        <v>1425</v>
      </c>
      <c r="F27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6"/>
  <sheetViews>
    <sheetView topLeftCell="A19" workbookViewId="0">
      <selection activeCell="G38" sqref="G38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IFERROR(CHOOSE(_xlfn.RANK.EQ(K3,$K$3:$K$11),"우승","준우승"),"")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IFERROR(CHOOSE(_xlfn.RANK.EQ(K4,$K$3:$K$11),"우승","준우승"),"")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4">
      <c r="A11" s="16" t="s">
        <v>211</v>
      </c>
      <c r="B11" s="17"/>
      <c r="C11" s="17"/>
      <c r="D11" s="18"/>
      <c r="E11" s="12" t="e">
        <f>AVERAGEIF(C3:D10,B3)</f>
        <v>#DIV/0!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4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 LEFT(B15,1),$E$14:$F$18, 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 LEFT(B16,1),$E$14:$F$18, 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 I15:I24,_xlfn.MODE.SNGL(I15:I24))&amp;"개"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b">
        <f>IF(WEEKDAY(A27,1)=1,"일요일")</f>
        <v>0</v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>
        <f t="shared" ref="E28:E35" si="2">WEEKDAY(A28,1)</f>
        <v>7</v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>
        <f t="shared" si="2"/>
        <v>1</v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>
        <f t="shared" si="2"/>
        <v>6</v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>
        <f t="shared" si="2"/>
        <v>7</v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>
        <f t="shared" si="2"/>
        <v>1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>
        <f t="shared" si="2"/>
        <v>6</v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>
        <f t="shared" si="2"/>
        <v>7</v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>
        <f t="shared" si="2"/>
        <v>1</v>
      </c>
    </row>
    <row r="36" spans="1:5" x14ac:dyDescent="0.4">
      <c r="E36" t="s">
        <v>240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3" workbookViewId="0">
      <selection activeCell="H26" sqref="H26"/>
    </sheetView>
  </sheetViews>
  <sheetFormatPr defaultRowHeight="17.399999999999999" x14ac:dyDescent="0.4"/>
  <cols>
    <col min="1" max="1" width="24.09765625" bestFit="1" customWidth="1"/>
    <col min="2" max="2" width="14.09765625" bestFit="1" customWidth="1"/>
    <col min="3" max="5" width="10.59765625" bestFit="1" customWidth="1"/>
    <col min="6" max="6" width="8.3984375" bestFit="1" customWidth="1"/>
    <col min="7" max="7" width="10.59765625" bestFit="1" customWidth="1"/>
    <col min="8" max="8" width="8.3984375" bestFit="1" customWidth="1"/>
    <col min="9" max="9" width="18.796875" bestFit="1" customWidth="1"/>
  </cols>
  <sheetData>
    <row r="1" spans="1:7" ht="21" x14ac:dyDescent="0.4">
      <c r="A1" s="15" t="s">
        <v>69</v>
      </c>
      <c r="B1" s="15"/>
      <c r="C1" s="15"/>
      <c r="D1" s="15"/>
      <c r="E1" s="15"/>
      <c r="F1" s="15"/>
      <c r="G1" s="15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6" t="s">
        <v>253</v>
      </c>
    </row>
    <row r="19" spans="1:6" x14ac:dyDescent="0.4">
      <c r="A19" s="26" t="s">
        <v>254</v>
      </c>
      <c r="B19" s="26" t="s">
        <v>255</v>
      </c>
      <c r="C19" t="s">
        <v>246</v>
      </c>
      <c r="D19" t="s">
        <v>247</v>
      </c>
      <c r="E19" t="s">
        <v>248</v>
      </c>
      <c r="F19" t="s">
        <v>241</v>
      </c>
    </row>
    <row r="20" spans="1:6" x14ac:dyDescent="0.4">
      <c r="A20" t="s">
        <v>242</v>
      </c>
      <c r="C20" s="27"/>
      <c r="D20" s="27"/>
      <c r="E20" s="27"/>
      <c r="F20" s="27"/>
    </row>
    <row r="21" spans="1:6" x14ac:dyDescent="0.4">
      <c r="B21" t="s">
        <v>249</v>
      </c>
      <c r="C21" s="27" t="s">
        <v>256</v>
      </c>
      <c r="D21" s="27">
        <v>4</v>
      </c>
      <c r="E21" s="27">
        <v>3</v>
      </c>
      <c r="F21" s="27">
        <v>7</v>
      </c>
    </row>
    <row r="22" spans="1:6" x14ac:dyDescent="0.4">
      <c r="B22" t="s">
        <v>252</v>
      </c>
      <c r="C22" s="27" t="s">
        <v>256</v>
      </c>
      <c r="D22" s="27">
        <v>66400</v>
      </c>
      <c r="E22" s="27">
        <v>96000</v>
      </c>
      <c r="F22" s="27">
        <v>162400</v>
      </c>
    </row>
    <row r="23" spans="1:6" x14ac:dyDescent="0.4">
      <c r="A23" t="s">
        <v>243</v>
      </c>
      <c r="C23" s="27"/>
      <c r="D23" s="27"/>
      <c r="E23" s="27"/>
      <c r="F23" s="27"/>
    </row>
    <row r="24" spans="1:6" x14ac:dyDescent="0.4">
      <c r="B24" t="s">
        <v>249</v>
      </c>
      <c r="C24" s="27">
        <v>2</v>
      </c>
      <c r="D24" s="27">
        <v>4</v>
      </c>
      <c r="E24" s="27">
        <v>5</v>
      </c>
      <c r="F24" s="27">
        <v>11</v>
      </c>
    </row>
    <row r="25" spans="1:6" x14ac:dyDescent="0.4">
      <c r="B25" t="s">
        <v>252</v>
      </c>
      <c r="C25" s="27">
        <v>199800</v>
      </c>
      <c r="D25" s="27">
        <v>170000</v>
      </c>
      <c r="E25" s="27">
        <v>58000</v>
      </c>
      <c r="F25" s="27">
        <v>427800</v>
      </c>
    </row>
    <row r="26" spans="1:6" x14ac:dyDescent="0.4">
      <c r="A26" t="s">
        <v>244</v>
      </c>
      <c r="C26" s="27"/>
      <c r="D26" s="27"/>
      <c r="E26" s="27"/>
      <c r="F26" s="27"/>
    </row>
    <row r="27" spans="1:6" x14ac:dyDescent="0.4">
      <c r="B27" t="s">
        <v>249</v>
      </c>
      <c r="C27" s="27">
        <v>4</v>
      </c>
      <c r="D27" s="27">
        <v>3</v>
      </c>
      <c r="E27" s="27">
        <v>1</v>
      </c>
      <c r="F27" s="27">
        <v>8</v>
      </c>
    </row>
    <row r="28" spans="1:6" x14ac:dyDescent="0.4">
      <c r="B28" t="s">
        <v>252</v>
      </c>
      <c r="C28" s="27">
        <v>226800</v>
      </c>
      <c r="D28" s="27">
        <v>105300</v>
      </c>
      <c r="E28" s="27">
        <v>135000</v>
      </c>
      <c r="F28" s="27">
        <v>467100</v>
      </c>
    </row>
    <row r="29" spans="1:6" x14ac:dyDescent="0.4">
      <c r="A29" t="s">
        <v>245</v>
      </c>
      <c r="C29" s="27"/>
      <c r="D29" s="27"/>
      <c r="E29" s="27"/>
      <c r="F29" s="27"/>
    </row>
    <row r="30" spans="1:6" x14ac:dyDescent="0.4">
      <c r="B30" t="s">
        <v>249</v>
      </c>
      <c r="C30" s="27">
        <v>2</v>
      </c>
      <c r="D30" s="27">
        <v>4</v>
      </c>
      <c r="E30" s="27" t="s">
        <v>256</v>
      </c>
      <c r="F30" s="27">
        <v>6</v>
      </c>
    </row>
    <row r="31" spans="1:6" x14ac:dyDescent="0.4">
      <c r="B31" t="s">
        <v>252</v>
      </c>
      <c r="C31" s="27">
        <v>10600</v>
      </c>
      <c r="D31" s="27">
        <v>160400</v>
      </c>
      <c r="E31" s="27" t="s">
        <v>256</v>
      </c>
      <c r="F31" s="27">
        <v>171000</v>
      </c>
    </row>
    <row r="32" spans="1:6" x14ac:dyDescent="0.4">
      <c r="A32" t="s">
        <v>250</v>
      </c>
      <c r="C32" s="27">
        <v>8</v>
      </c>
      <c r="D32" s="27">
        <v>15</v>
      </c>
      <c r="E32" s="27">
        <v>9</v>
      </c>
      <c r="F32" s="27">
        <v>32</v>
      </c>
    </row>
    <row r="33" spans="1:6" x14ac:dyDescent="0.4">
      <c r="A33" t="s">
        <v>251</v>
      </c>
      <c r="C33" s="27">
        <v>437200</v>
      </c>
      <c r="D33" s="27">
        <v>502100</v>
      </c>
      <c r="E33" s="27">
        <v>289000</v>
      </c>
      <c r="F33" s="27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K17" sqref="K17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257</v>
      </c>
      <c r="B11" s="5">
        <v>125</v>
      </c>
      <c r="C11" s="5">
        <v>105</v>
      </c>
      <c r="D11" s="5">
        <v>129</v>
      </c>
    </row>
    <row r="12" spans="1:9" x14ac:dyDescent="0.4">
      <c r="A12" s="5" t="s">
        <v>258</v>
      </c>
      <c r="B12" s="5">
        <v>92</v>
      </c>
      <c r="C12" s="5">
        <v>99</v>
      </c>
      <c r="D12" s="5">
        <v>102</v>
      </c>
    </row>
  </sheetData>
  <dataConsolidate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H11" sqref="H11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15" t="s">
        <v>43</v>
      </c>
      <c r="B1" s="15"/>
      <c r="C1" s="15"/>
      <c r="D1" s="15"/>
      <c r="E1" s="15"/>
    </row>
    <row r="3" spans="1:5" x14ac:dyDescent="0.4">
      <c r="A3" s="28" t="s">
        <v>210</v>
      </c>
      <c r="B3" s="29" t="s">
        <v>44</v>
      </c>
      <c r="C3" s="29" t="s">
        <v>45</v>
      </c>
      <c r="D3" s="29" t="s">
        <v>46</v>
      </c>
      <c r="E3" s="29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30480</xdr:colOff>
                    <xdr:row>2</xdr:row>
                    <xdr:rowOff>0</xdr:rowOff>
                  </from>
                  <to>
                    <xdr:col>6</xdr:col>
                    <xdr:colOff>655320</xdr:colOff>
                    <xdr:row>3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abSelected="1" workbookViewId="0">
      <selection activeCell="H9" sqref="H9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15" t="s">
        <v>68</v>
      </c>
      <c r="B1" s="15"/>
      <c r="C1" s="15"/>
      <c r="D1" s="15"/>
      <c r="E1" s="15"/>
      <c r="F1" s="15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형주 진</cp:lastModifiedBy>
  <dcterms:created xsi:type="dcterms:W3CDTF">2024-04-04T05:45:49Z</dcterms:created>
  <dcterms:modified xsi:type="dcterms:W3CDTF">2026-08-14T12:37:44Z</dcterms:modified>
</cp:coreProperties>
</file>