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1_수험서\20_2026\04_컴활2급실기\길벗컴활2급\03 기본모의고사\"/>
    </mc:Choice>
  </mc:AlternateContent>
  <xr:revisionPtr revIDLastSave="0" documentId="13_ncr:1_{E80A7CEB-ED50-4E23-9954-D2E61A20EF34}" xr6:coauthVersionLast="47" xr6:coauthVersionMax="47" xr10:uidLastSave="{00000000-0000-0000-0000-000000000000}"/>
  <bookViews>
    <workbookView xWindow="-37920" yWindow="2680" windowWidth="18890" windowHeight="1785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9" l="1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E17" i="10" s="1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</calcChain>
</file>

<file path=xl/sharedStrings.xml><?xml version="1.0" encoding="utf-8"?>
<sst xmlns="http://schemas.openxmlformats.org/spreadsheetml/2006/main" count="417" uniqueCount="243">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</sst>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1" applyNumberFormat="1" applyFont="1" applyBorder="1">
      <alignment vertical="center"/>
    </xf>
    <xf numFmtId="0" fontId="0" fillId="0" borderId="1" xfId="0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차트작업!$A$4:$A$12</c:f>
              <c:strCache>
                <c:ptCount val="9"/>
                <c:pt idx="0">
                  <c:v>김사원</c:v>
                </c:pt>
                <c:pt idx="1">
                  <c:v>김흥부</c:v>
                </c:pt>
                <c:pt idx="2">
                  <c:v>노지심</c:v>
                </c:pt>
                <c:pt idx="3">
                  <c:v>송치윤</c:v>
                </c:pt>
                <c:pt idx="4">
                  <c:v>조관우</c:v>
                </c:pt>
                <c:pt idx="5">
                  <c:v>이봉주</c:v>
                </c:pt>
                <c:pt idx="6">
                  <c:v>한수진</c:v>
                </c:pt>
                <c:pt idx="7">
                  <c:v>유병문</c:v>
                </c:pt>
                <c:pt idx="8">
                  <c:v>최신성</c:v>
                </c:pt>
              </c:strCache>
            </c:strRef>
          </c:cat>
          <c:val>
            <c:numRef>
              <c:f>차트작업!$D$4:$D$12</c:f>
              <c:numCache>
                <c:formatCode>General</c:formatCode>
                <c:ptCount val="9"/>
                <c:pt idx="0">
                  <c:v>35200</c:v>
                </c:pt>
                <c:pt idx="1">
                  <c:v>12500</c:v>
                </c:pt>
                <c:pt idx="2">
                  <c:v>101200</c:v>
                </c:pt>
                <c:pt idx="3">
                  <c:v>62533</c:v>
                </c:pt>
                <c:pt idx="4">
                  <c:v>32560</c:v>
                </c:pt>
                <c:pt idx="5">
                  <c:v>64250</c:v>
                </c:pt>
                <c:pt idx="6">
                  <c:v>45850</c:v>
                </c:pt>
                <c:pt idx="7">
                  <c:v>90400</c:v>
                </c:pt>
                <c:pt idx="8">
                  <c:v>54000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차트작업!$A$4:$A$12</c:f>
              <c:strCache>
                <c:ptCount val="9"/>
                <c:pt idx="0">
                  <c:v>김사원</c:v>
                </c:pt>
                <c:pt idx="1">
                  <c:v>김흥부</c:v>
                </c:pt>
                <c:pt idx="2">
                  <c:v>노지심</c:v>
                </c:pt>
                <c:pt idx="3">
                  <c:v>송치윤</c:v>
                </c:pt>
                <c:pt idx="4">
                  <c:v>조관우</c:v>
                </c:pt>
                <c:pt idx="5">
                  <c:v>이봉주</c:v>
                </c:pt>
                <c:pt idx="6">
                  <c:v>한수진</c:v>
                </c:pt>
                <c:pt idx="7">
                  <c:v>유병문</c:v>
                </c:pt>
                <c:pt idx="8">
                  <c:v>최신성</c:v>
                </c:pt>
              </c:strCache>
            </c:strRef>
          </c:cat>
          <c:val>
            <c:numRef>
              <c:f>차트작업!$E$4:$E$12</c:f>
              <c:numCache>
                <c:formatCode>General</c:formatCode>
                <c:ptCount val="9"/>
                <c:pt idx="0">
                  <c:v>35000</c:v>
                </c:pt>
                <c:pt idx="1">
                  <c:v>21000</c:v>
                </c:pt>
                <c:pt idx="2">
                  <c:v>65000</c:v>
                </c:pt>
                <c:pt idx="3">
                  <c:v>61890</c:v>
                </c:pt>
                <c:pt idx="4">
                  <c:v>33000</c:v>
                </c:pt>
                <c:pt idx="5">
                  <c:v>56000</c:v>
                </c:pt>
                <c:pt idx="6">
                  <c:v>43650</c:v>
                </c:pt>
                <c:pt idx="7">
                  <c:v>60000</c:v>
                </c:pt>
                <c:pt idx="8">
                  <c:v>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099808"/>
        <c:axId val="1103100288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94B671B-C18A-C71C-DF09-CC697C93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tabSelected="1" workbookViewId="0"/>
  </sheetViews>
  <sheetFormatPr defaultRowHeight="17" x14ac:dyDescent="0.45"/>
  <cols>
    <col min="2" max="2" width="12.08203125" bestFit="1" customWidth="1"/>
    <col min="3" max="3" width="11.33203125" bestFit="1" customWidth="1"/>
    <col min="7" max="7" width="11.6640625" bestFit="1" customWidth="1"/>
  </cols>
  <sheetData>
    <row r="1" spans="1:7" x14ac:dyDescent="0.45">
      <c r="A1" t="s">
        <v>0</v>
      </c>
    </row>
    <row r="3" spans="1:7" x14ac:dyDescent="0.45">
      <c r="A3" s="1"/>
      <c r="B3" s="1"/>
      <c r="C3" s="1"/>
      <c r="D3" s="1"/>
      <c r="E3" s="1"/>
      <c r="F3" s="1"/>
      <c r="G3" s="1"/>
    </row>
    <row r="4" spans="1:7" x14ac:dyDescent="0.45">
      <c r="A4" s="1"/>
      <c r="B4" s="1"/>
      <c r="C4" s="1"/>
      <c r="D4" s="1"/>
      <c r="E4" s="1"/>
      <c r="F4" s="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x14ac:dyDescent="0.45">
      <c r="A9" s="1"/>
      <c r="B9" s="1"/>
      <c r="C9" s="1"/>
      <c r="D9" s="1"/>
      <c r="E9" s="1"/>
      <c r="F9" s="1"/>
      <c r="G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2"/>
  <sheetViews>
    <sheetView workbookViewId="0">
      <selection sqref="A1:E1"/>
    </sheetView>
  </sheetViews>
  <sheetFormatPr defaultRowHeight="17" x14ac:dyDescent="0.45"/>
  <sheetData>
    <row r="1" spans="1:5" ht="21" x14ac:dyDescent="0.45">
      <c r="A1" s="15" t="s">
        <v>216</v>
      </c>
      <c r="B1" s="15"/>
      <c r="C1" s="15"/>
      <c r="D1" s="15"/>
      <c r="E1" s="15"/>
    </row>
    <row r="3" spans="1:5" x14ac:dyDescent="0.45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45">
      <c r="A4" s="4" t="s">
        <v>219</v>
      </c>
      <c r="B4" s="4" t="s">
        <v>190</v>
      </c>
      <c r="C4" s="4" t="s">
        <v>206</v>
      </c>
      <c r="D4" s="12">
        <v>35200</v>
      </c>
      <c r="E4" s="12">
        <v>35000</v>
      </c>
    </row>
    <row r="5" spans="1:5" x14ac:dyDescent="0.45">
      <c r="A5" s="4" t="s">
        <v>220</v>
      </c>
      <c r="B5" s="4" t="s">
        <v>190</v>
      </c>
      <c r="C5" s="4" t="s">
        <v>206</v>
      </c>
      <c r="D5" s="12">
        <v>12500</v>
      </c>
      <c r="E5" s="12">
        <v>21000</v>
      </c>
    </row>
    <row r="6" spans="1:5" x14ac:dyDescent="0.45">
      <c r="A6" s="4" t="s">
        <v>200</v>
      </c>
      <c r="B6" s="4" t="s">
        <v>32</v>
      </c>
      <c r="C6" s="4" t="s">
        <v>201</v>
      </c>
      <c r="D6" s="12">
        <v>101200</v>
      </c>
      <c r="E6" s="12">
        <v>65000</v>
      </c>
    </row>
    <row r="7" spans="1:5" x14ac:dyDescent="0.45">
      <c r="A7" s="4" t="s">
        <v>189</v>
      </c>
      <c r="B7" s="4" t="s">
        <v>32</v>
      </c>
      <c r="C7" s="4" t="s">
        <v>191</v>
      </c>
      <c r="D7" s="12">
        <v>62533</v>
      </c>
      <c r="E7" s="12">
        <v>61890</v>
      </c>
    </row>
    <row r="8" spans="1:5" x14ac:dyDescent="0.45">
      <c r="A8" s="4" t="s">
        <v>222</v>
      </c>
      <c r="B8" s="4" t="s">
        <v>190</v>
      </c>
      <c r="C8" s="4" t="s">
        <v>193</v>
      </c>
      <c r="D8" s="12">
        <v>32560</v>
      </c>
      <c r="E8" s="12">
        <v>33000</v>
      </c>
    </row>
    <row r="9" spans="1:5" x14ac:dyDescent="0.45">
      <c r="A9" s="4" t="s">
        <v>221</v>
      </c>
      <c r="B9" s="4" t="s">
        <v>32</v>
      </c>
      <c r="C9" s="4" t="s">
        <v>206</v>
      </c>
      <c r="D9" s="12">
        <v>64250</v>
      </c>
      <c r="E9" s="12">
        <v>56000</v>
      </c>
    </row>
    <row r="10" spans="1:5" x14ac:dyDescent="0.45">
      <c r="A10" s="4" t="s">
        <v>223</v>
      </c>
      <c r="B10" s="4" t="s">
        <v>190</v>
      </c>
      <c r="C10" s="4" t="s">
        <v>191</v>
      </c>
      <c r="D10" s="12">
        <v>45850</v>
      </c>
      <c r="E10" s="12">
        <v>43650</v>
      </c>
    </row>
    <row r="11" spans="1:5" x14ac:dyDescent="0.45">
      <c r="A11" s="4" t="s">
        <v>224</v>
      </c>
      <c r="B11" s="4" t="s">
        <v>190</v>
      </c>
      <c r="C11" s="4" t="s">
        <v>201</v>
      </c>
      <c r="D11" s="12">
        <v>90400</v>
      </c>
      <c r="E11" s="12">
        <v>60000</v>
      </c>
    </row>
    <row r="12" spans="1:5" x14ac:dyDescent="0.45">
      <c r="A12" s="4" t="s">
        <v>225</v>
      </c>
      <c r="B12" s="4" t="s">
        <v>32</v>
      </c>
      <c r="C12" s="4" t="s">
        <v>193</v>
      </c>
      <c r="D12" s="12">
        <v>54000</v>
      </c>
      <c r="E12" s="12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9"/>
  <sheetViews>
    <sheetView workbookViewId="0"/>
  </sheetViews>
  <sheetFormatPr defaultRowHeight="17" x14ac:dyDescent="0.45"/>
  <cols>
    <col min="1" max="1" width="16.83203125" bestFit="1" customWidth="1"/>
    <col min="2" max="2" width="10.5" bestFit="1" customWidth="1"/>
  </cols>
  <sheetData>
    <row r="1" spans="1:8" x14ac:dyDescent="0.45">
      <c r="A1" t="s">
        <v>97</v>
      </c>
    </row>
    <row r="3" spans="1:8" x14ac:dyDescent="0.45">
      <c r="F3" s="1" t="s">
        <v>78</v>
      </c>
      <c r="G3" s="13">
        <v>45829</v>
      </c>
      <c r="H3" s="14"/>
    </row>
    <row r="4" spans="1:8" x14ac:dyDescent="0.45">
      <c r="A4" t="s">
        <v>79</v>
      </c>
      <c r="B4" t="s">
        <v>80</v>
      </c>
      <c r="C4" t="s">
        <v>81</v>
      </c>
      <c r="D4" t="s">
        <v>82</v>
      </c>
      <c r="E4" t="s">
        <v>83</v>
      </c>
      <c r="F4" t="s">
        <v>84</v>
      </c>
      <c r="G4" t="s">
        <v>85</v>
      </c>
      <c r="H4" t="s">
        <v>86</v>
      </c>
    </row>
    <row r="5" spans="1:8" x14ac:dyDescent="0.45">
      <c r="A5" t="s">
        <v>87</v>
      </c>
      <c r="B5" s="1" t="s">
        <v>88</v>
      </c>
      <c r="C5" s="1" t="s">
        <v>89</v>
      </c>
      <c r="D5" s="1" t="s">
        <v>90</v>
      </c>
      <c r="E5" s="7">
        <v>7.96</v>
      </c>
      <c r="F5" s="7">
        <v>2.14</v>
      </c>
      <c r="G5" s="7">
        <v>3.25</v>
      </c>
      <c r="H5" s="7">
        <v>3.61</v>
      </c>
    </row>
    <row r="6" spans="1:8" x14ac:dyDescent="0.45">
      <c r="A6" t="s">
        <v>91</v>
      </c>
      <c r="B6" s="1" t="s">
        <v>88</v>
      </c>
      <c r="C6" s="1" t="s">
        <v>89</v>
      </c>
      <c r="D6" s="1" t="s">
        <v>90</v>
      </c>
      <c r="E6" s="7">
        <v>10.44</v>
      </c>
      <c r="F6" s="7">
        <v>1.82</v>
      </c>
      <c r="G6" s="7">
        <v>3.43</v>
      </c>
      <c r="H6" s="7">
        <v>0.57999999999999996</v>
      </c>
    </row>
    <row r="7" spans="1:8" x14ac:dyDescent="0.45">
      <c r="A7" t="s">
        <v>92</v>
      </c>
      <c r="B7" s="1">
        <v>2025</v>
      </c>
      <c r="C7" s="1" t="s">
        <v>93</v>
      </c>
      <c r="D7" s="1" t="s">
        <v>94</v>
      </c>
      <c r="E7" s="7">
        <v>3.63</v>
      </c>
      <c r="F7" s="7">
        <v>7.99</v>
      </c>
      <c r="G7" s="7">
        <v>3.99</v>
      </c>
      <c r="H7" s="7">
        <v>4.16</v>
      </c>
    </row>
    <row r="8" spans="1:8" x14ac:dyDescent="0.45">
      <c r="A8" t="s">
        <v>95</v>
      </c>
      <c r="B8" s="1">
        <v>2025</v>
      </c>
      <c r="C8" s="1" t="s">
        <v>93</v>
      </c>
      <c r="D8" s="1" t="s">
        <v>90</v>
      </c>
      <c r="E8" s="7">
        <v>60.59</v>
      </c>
      <c r="F8" s="7">
        <v>39.1</v>
      </c>
      <c r="G8" s="7">
        <v>53.82</v>
      </c>
      <c r="H8" s="7">
        <v>39.83</v>
      </c>
    </row>
    <row r="9" spans="1:8" x14ac:dyDescent="0.45">
      <c r="A9" t="s">
        <v>96</v>
      </c>
      <c r="B9" s="1">
        <v>2025</v>
      </c>
      <c r="C9" s="1" t="s">
        <v>93</v>
      </c>
      <c r="D9" s="1" t="s">
        <v>90</v>
      </c>
      <c r="E9" s="7">
        <v>97.34</v>
      </c>
      <c r="F9" s="7">
        <v>26.55</v>
      </c>
      <c r="G9" s="7">
        <v>85.67</v>
      </c>
      <c r="H9" s="7">
        <v>44.62</v>
      </c>
    </row>
  </sheetData>
  <mergeCells count="1">
    <mergeCell ref="G3:H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2"/>
  <sheetViews>
    <sheetView workbookViewId="0">
      <selection sqref="A1:F1"/>
    </sheetView>
  </sheetViews>
  <sheetFormatPr defaultRowHeight="17" x14ac:dyDescent="0.45"/>
  <cols>
    <col min="3" max="3" width="9.08203125" bestFit="1" customWidth="1"/>
    <col min="4" max="4" width="9.33203125" bestFit="1" customWidth="1"/>
    <col min="5" max="6" width="9.08203125" bestFit="1" customWidth="1"/>
  </cols>
  <sheetData>
    <row r="1" spans="1:6" ht="21" x14ac:dyDescent="0.45">
      <c r="A1" s="15" t="s">
        <v>98</v>
      </c>
      <c r="B1" s="15"/>
      <c r="C1" s="15"/>
      <c r="D1" s="15"/>
      <c r="E1" s="15"/>
      <c r="F1" s="15"/>
    </row>
    <row r="2" spans="1:6" x14ac:dyDescent="0.45">
      <c r="F2" s="8" t="s">
        <v>99</v>
      </c>
    </row>
    <row r="3" spans="1:6" x14ac:dyDescent="0.45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45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45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45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45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45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45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45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45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45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D48C-A769-462F-8B1E-EE6F3D92FA9C}">
  <dimension ref="A1:F17"/>
  <sheetViews>
    <sheetView workbookViewId="0">
      <selection sqref="A1:F1"/>
    </sheetView>
  </sheetViews>
  <sheetFormatPr defaultRowHeight="17" x14ac:dyDescent="0.45"/>
  <sheetData>
    <row r="1" spans="1:6" ht="21" x14ac:dyDescent="0.45">
      <c r="A1" s="15" t="s">
        <v>226</v>
      </c>
      <c r="B1" s="15"/>
      <c r="C1" s="15"/>
      <c r="D1" s="15"/>
      <c r="E1" s="15"/>
      <c r="F1" s="15"/>
    </row>
    <row r="3" spans="1:6" x14ac:dyDescent="0.45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45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45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45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45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45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45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45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45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45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45">
      <c r="A15" s="1"/>
      <c r="B15" s="1"/>
      <c r="C15" s="1"/>
    </row>
    <row r="16" spans="1:6" x14ac:dyDescent="0.45">
      <c r="A16" s="1"/>
      <c r="B16" s="1"/>
      <c r="C16" s="1"/>
    </row>
    <row r="17" spans="1:3" x14ac:dyDescent="0.45">
      <c r="A17" s="1"/>
      <c r="B17" s="1"/>
      <c r="C17" s="1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/>
  </sheetViews>
  <sheetFormatPr defaultRowHeight="17" x14ac:dyDescent="0.45"/>
  <cols>
    <col min="6" max="6" width="8.6640625" customWidth="1"/>
    <col min="9" max="9" width="8.6640625" customWidth="1"/>
    <col min="10" max="10" width="9.08203125" bestFit="1" customWidth="1"/>
  </cols>
  <sheetData>
    <row r="1" spans="1:12" x14ac:dyDescent="0.45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45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16" t="s">
        <v>50</v>
      </c>
      <c r="L2" s="16"/>
    </row>
    <row r="3" spans="1:12" x14ac:dyDescent="0.45">
      <c r="A3" s="4" t="s">
        <v>8</v>
      </c>
      <c r="B3" s="4">
        <v>48</v>
      </c>
      <c r="C3" s="4">
        <v>42</v>
      </c>
      <c r="D3" s="4">
        <v>90</v>
      </c>
      <c r="E3" s="4"/>
      <c r="G3" s="4" t="s">
        <v>44</v>
      </c>
      <c r="H3" s="4" t="s">
        <v>45</v>
      </c>
      <c r="I3" s="6">
        <v>6100</v>
      </c>
      <c r="J3" s="6">
        <v>240000</v>
      </c>
      <c r="K3" s="17"/>
      <c r="L3" s="17"/>
    </row>
    <row r="4" spans="1:12" x14ac:dyDescent="0.45">
      <c r="A4" s="4" t="s">
        <v>9</v>
      </c>
      <c r="B4" s="4">
        <v>39</v>
      </c>
      <c r="C4" s="4">
        <v>40</v>
      </c>
      <c r="D4" s="4">
        <v>79</v>
      </c>
      <c r="E4" s="4"/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45">
      <c r="A5" s="4" t="s">
        <v>10</v>
      </c>
      <c r="B5" s="4">
        <v>42</v>
      </c>
      <c r="C5" s="4">
        <v>38</v>
      </c>
      <c r="D5" s="4">
        <v>80</v>
      </c>
      <c r="E5" s="4"/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45">
      <c r="A6" s="4" t="s">
        <v>11</v>
      </c>
      <c r="B6" s="4">
        <v>18</v>
      </c>
      <c r="C6" s="4">
        <v>26</v>
      </c>
      <c r="D6" s="4">
        <v>44</v>
      </c>
      <c r="E6" s="4"/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45">
      <c r="A7" s="4" t="s">
        <v>12</v>
      </c>
      <c r="B7" s="4">
        <v>29</v>
      </c>
      <c r="C7" s="4">
        <v>23</v>
      </c>
      <c r="D7" s="4">
        <v>52</v>
      </c>
      <c r="E7" s="4"/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45">
      <c r="A8" s="4" t="s">
        <v>13</v>
      </c>
      <c r="B8" s="4">
        <v>41</v>
      </c>
      <c r="C8" s="4">
        <v>20</v>
      </c>
      <c r="D8" s="4">
        <v>61</v>
      </c>
      <c r="E8" s="4"/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45">
      <c r="A9" s="4" t="s">
        <v>14</v>
      </c>
      <c r="B9" s="4">
        <v>8</v>
      </c>
      <c r="C9" s="4">
        <v>0</v>
      </c>
      <c r="D9" s="4">
        <v>8</v>
      </c>
      <c r="E9" s="4"/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45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45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45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45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45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45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/>
      <c r="I15" s="4"/>
      <c r="J15" s="4">
        <v>35</v>
      </c>
      <c r="K15" s="6">
        <v>1200</v>
      </c>
    </row>
    <row r="16" spans="1:12" x14ac:dyDescent="0.45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/>
      <c r="I16" s="4"/>
      <c r="J16" s="4">
        <v>60</v>
      </c>
      <c r="K16" s="6">
        <v>800</v>
      </c>
    </row>
    <row r="17" spans="1:11" x14ac:dyDescent="0.45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/>
      <c r="I17" s="4"/>
      <c r="J17" s="4">
        <v>120</v>
      </c>
      <c r="K17" s="6">
        <v>600</v>
      </c>
    </row>
    <row r="18" spans="1:11" x14ac:dyDescent="0.45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/>
      <c r="I18" s="4"/>
      <c r="J18" s="4">
        <v>10</v>
      </c>
      <c r="K18" s="6">
        <v>800</v>
      </c>
    </row>
    <row r="19" spans="1:11" x14ac:dyDescent="0.45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/>
      <c r="I19" s="4"/>
      <c r="J19" s="4">
        <v>34</v>
      </c>
      <c r="K19" s="6">
        <v>600</v>
      </c>
    </row>
    <row r="20" spans="1:11" x14ac:dyDescent="0.45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/>
      <c r="I20" s="4"/>
      <c r="J20" s="4">
        <v>60</v>
      </c>
      <c r="K20" s="6">
        <v>500</v>
      </c>
    </row>
    <row r="21" spans="1:11" x14ac:dyDescent="0.45">
      <c r="A21" s="1"/>
      <c r="B21" s="1"/>
      <c r="C21" s="1"/>
      <c r="D21" s="1"/>
      <c r="G21" s="4" t="s">
        <v>58</v>
      </c>
      <c r="H21" s="4"/>
      <c r="I21" s="4"/>
      <c r="J21" s="4">
        <v>25</v>
      </c>
      <c r="K21" s="6">
        <v>1200</v>
      </c>
    </row>
    <row r="22" spans="1:11" x14ac:dyDescent="0.45">
      <c r="A22" s="16" t="s">
        <v>37</v>
      </c>
      <c r="B22" s="16"/>
      <c r="C22" s="4"/>
      <c r="D22" s="1"/>
      <c r="G22" s="4" t="s">
        <v>59</v>
      </c>
      <c r="H22" s="4"/>
      <c r="I22" s="4"/>
      <c r="J22" s="4">
        <v>54</v>
      </c>
      <c r="K22" s="6">
        <v>800</v>
      </c>
    </row>
    <row r="23" spans="1:11" x14ac:dyDescent="0.45">
      <c r="G23" s="4" t="s">
        <v>60</v>
      </c>
      <c r="H23" s="4"/>
      <c r="I23" s="4"/>
      <c r="J23" s="4">
        <v>110</v>
      </c>
      <c r="K23" s="6">
        <v>500</v>
      </c>
    </row>
    <row r="24" spans="1:11" x14ac:dyDescent="0.45">
      <c r="A24" s="2" t="s">
        <v>63</v>
      </c>
      <c r="B24" s="3" t="s">
        <v>64</v>
      </c>
    </row>
    <row r="25" spans="1:11" x14ac:dyDescent="0.45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45">
      <c r="A26" s="18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45">
      <c r="A27" s="19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45">
      <c r="A28" s="18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45">
      <c r="A29" s="19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45">
      <c r="A30" s="18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45">
      <c r="A31" s="19"/>
      <c r="B31" s="4" t="s">
        <v>71</v>
      </c>
      <c r="C31" s="4">
        <v>556</v>
      </c>
      <c r="D31" s="4">
        <v>556</v>
      </c>
      <c r="E31" s="4">
        <v>220</v>
      </c>
      <c r="G31" s="4"/>
    </row>
    <row r="32" spans="1:11" x14ac:dyDescent="0.45">
      <c r="A32" s="18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45">
      <c r="A33" s="19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45">
      <c r="A34" s="18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45">
      <c r="A35" s="19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45">
      <c r="A36" s="18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45">
      <c r="A37" s="19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1"/>
  <sheetViews>
    <sheetView workbookViewId="0">
      <selection sqref="A1:D1"/>
    </sheetView>
  </sheetViews>
  <sheetFormatPr defaultRowHeight="17" x14ac:dyDescent="0.45"/>
  <cols>
    <col min="1" max="1" width="9.1640625" bestFit="1" customWidth="1"/>
    <col min="6" max="6" width="9.1640625" bestFit="1" customWidth="1"/>
  </cols>
  <sheetData>
    <row r="1" spans="1:9" x14ac:dyDescent="0.45">
      <c r="A1" s="20" t="s">
        <v>123</v>
      </c>
      <c r="B1" s="20"/>
      <c r="C1" s="20"/>
      <c r="D1" s="20"/>
      <c r="F1" s="20" t="s">
        <v>124</v>
      </c>
      <c r="G1" s="20"/>
      <c r="H1" s="20"/>
      <c r="I1" s="20"/>
    </row>
    <row r="2" spans="1:9" x14ac:dyDescent="0.45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45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45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45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45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45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45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45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45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45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45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45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45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45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45">
      <c r="A18" s="20" t="s">
        <v>154</v>
      </c>
      <c r="B18" s="20"/>
      <c r="C18" s="20"/>
    </row>
    <row r="19" spans="1:3" x14ac:dyDescent="0.45">
      <c r="A19" s="4" t="s">
        <v>155</v>
      </c>
      <c r="B19" s="4" t="s">
        <v>156</v>
      </c>
      <c r="C19" s="4" t="s">
        <v>157</v>
      </c>
    </row>
    <row r="20" spans="1:3" x14ac:dyDescent="0.45">
      <c r="A20" s="4"/>
      <c r="B20" s="4"/>
      <c r="C20" s="4"/>
    </row>
    <row r="21" spans="1:3" x14ac:dyDescent="0.45">
      <c r="A21" s="4"/>
      <c r="B21" s="4"/>
      <c r="C21" s="4"/>
    </row>
  </sheetData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1"/>
  <sheetViews>
    <sheetView workbookViewId="0">
      <selection sqref="A1:H1"/>
    </sheetView>
  </sheetViews>
  <sheetFormatPr defaultRowHeight="17" x14ac:dyDescent="0.45"/>
  <cols>
    <col min="7" max="7" width="9.33203125" bestFit="1" customWidth="1"/>
  </cols>
  <sheetData>
    <row r="1" spans="1:8" ht="21" x14ac:dyDescent="0.45">
      <c r="A1" s="15" t="s">
        <v>158</v>
      </c>
      <c r="B1" s="15"/>
      <c r="C1" s="15"/>
      <c r="D1" s="15"/>
      <c r="E1" s="15"/>
      <c r="F1" s="15"/>
      <c r="G1" s="15"/>
      <c r="H1" s="15"/>
    </row>
    <row r="3" spans="1:8" x14ac:dyDescent="0.45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45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9">
        <v>0.03</v>
      </c>
      <c r="G4" s="6">
        <f>(D4*E4)-(D4*E4*F4)</f>
        <v>101074</v>
      </c>
      <c r="H4" s="4">
        <f>_xlfn.RANK.EQ(G4,$G$4:$G$11)</f>
        <v>5</v>
      </c>
    </row>
    <row r="5" spans="1:8" x14ac:dyDescent="0.45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9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45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9">
        <v>0</v>
      </c>
      <c r="G6" s="6">
        <f t="shared" si="0"/>
        <v>435000</v>
      </c>
      <c r="H6" s="4">
        <f t="shared" si="1"/>
        <v>1</v>
      </c>
    </row>
    <row r="7" spans="1:8" x14ac:dyDescent="0.45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9">
        <v>0.1</v>
      </c>
      <c r="G7" s="6">
        <f t="shared" si="0"/>
        <v>72000</v>
      </c>
      <c r="H7" s="4">
        <f t="shared" si="1"/>
        <v>7</v>
      </c>
    </row>
    <row r="8" spans="1:8" x14ac:dyDescent="0.45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9">
        <v>0.05</v>
      </c>
      <c r="G8" s="6">
        <f t="shared" si="0"/>
        <v>78280</v>
      </c>
      <c r="H8" s="4">
        <f t="shared" si="1"/>
        <v>6</v>
      </c>
    </row>
    <row r="9" spans="1:8" x14ac:dyDescent="0.45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9">
        <v>0.04</v>
      </c>
      <c r="G9" s="6">
        <f t="shared" si="0"/>
        <v>161280</v>
      </c>
      <c r="H9" s="4">
        <f t="shared" si="1"/>
        <v>4</v>
      </c>
    </row>
    <row r="10" spans="1:8" x14ac:dyDescent="0.45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9">
        <v>0.02</v>
      </c>
      <c r="G10" s="6">
        <f t="shared" si="0"/>
        <v>274400</v>
      </c>
      <c r="H10" s="4">
        <f t="shared" si="1"/>
        <v>2</v>
      </c>
    </row>
    <row r="11" spans="1:8" x14ac:dyDescent="0.45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9">
        <v>0.03</v>
      </c>
      <c r="G11" s="6">
        <f t="shared" si="0"/>
        <v>236680</v>
      </c>
      <c r="H11" s="4">
        <f t="shared" si="1"/>
        <v>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7F02-4141-4A31-905E-894DFC5DB899}">
  <dimension ref="A1:E21"/>
  <sheetViews>
    <sheetView workbookViewId="0">
      <selection sqref="A1:E1"/>
    </sheetView>
  </sheetViews>
  <sheetFormatPr defaultRowHeight="17" x14ac:dyDescent="0.45"/>
  <cols>
    <col min="5" max="5" width="10.58203125" bestFit="1" customWidth="1"/>
  </cols>
  <sheetData>
    <row r="1" spans="1:5" ht="21" x14ac:dyDescent="0.45">
      <c r="A1" s="15" t="s">
        <v>174</v>
      </c>
      <c r="B1" s="15"/>
      <c r="C1" s="15"/>
      <c r="D1" s="15"/>
      <c r="E1" s="15"/>
    </row>
    <row r="3" spans="1:5" x14ac:dyDescent="0.45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45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45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45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45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45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45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45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45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45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45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45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45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45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45">
      <c r="A17" s="21" t="s">
        <v>182</v>
      </c>
      <c r="B17" s="22"/>
      <c r="C17" s="22"/>
      <c r="D17" s="23"/>
      <c r="E17" s="10">
        <f>SUM(E4:E16)</f>
        <v>2133330</v>
      </c>
    </row>
    <row r="19" spans="1:5" x14ac:dyDescent="0.45">
      <c r="A19" s="21" t="s">
        <v>183</v>
      </c>
      <c r="B19" s="23"/>
    </row>
    <row r="20" spans="1:5" x14ac:dyDescent="0.45">
      <c r="A20" s="4" t="s">
        <v>184</v>
      </c>
      <c r="B20" s="4">
        <v>350</v>
      </c>
    </row>
    <row r="21" spans="1:5" x14ac:dyDescent="0.45">
      <c r="A21" s="4" t="s">
        <v>185</v>
      </c>
      <c r="B21" s="4">
        <v>580</v>
      </c>
    </row>
  </sheetData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21"/>
  <sheetViews>
    <sheetView workbookViewId="0">
      <selection sqref="A1:E1"/>
    </sheetView>
  </sheetViews>
  <sheetFormatPr defaultRowHeight="17" x14ac:dyDescent="0.45"/>
  <cols>
    <col min="5" max="5" width="12.08203125" customWidth="1"/>
    <col min="6" max="6" width="5.58203125" customWidth="1"/>
  </cols>
  <sheetData>
    <row r="1" spans="1:5" ht="21" x14ac:dyDescent="0.45">
      <c r="A1" s="15" t="s">
        <v>186</v>
      </c>
      <c r="B1" s="15"/>
      <c r="C1" s="15"/>
      <c r="D1" s="15"/>
      <c r="E1" s="15"/>
    </row>
    <row r="3" spans="1:5" x14ac:dyDescent="0.45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45">
      <c r="A4" s="4">
        <v>3425</v>
      </c>
      <c r="B4" s="4" t="s">
        <v>189</v>
      </c>
      <c r="C4" s="4" t="s">
        <v>190</v>
      </c>
      <c r="D4" s="4" t="s">
        <v>191</v>
      </c>
      <c r="E4" s="11">
        <v>254000</v>
      </c>
    </row>
    <row r="5" spans="1:5" x14ac:dyDescent="0.45">
      <c r="A5" s="4">
        <v>3323</v>
      </c>
      <c r="B5" s="4" t="s">
        <v>192</v>
      </c>
      <c r="C5" s="4" t="s">
        <v>190</v>
      </c>
      <c r="D5" s="4" t="s">
        <v>193</v>
      </c>
      <c r="E5" s="11">
        <v>246200</v>
      </c>
    </row>
    <row r="6" spans="1:5" x14ac:dyDescent="0.45">
      <c r="A6" s="4">
        <v>1003</v>
      </c>
      <c r="B6" s="4" t="s">
        <v>194</v>
      </c>
      <c r="C6" s="4" t="s">
        <v>215</v>
      </c>
      <c r="D6" s="4" t="s">
        <v>195</v>
      </c>
      <c r="E6" s="11">
        <v>256800</v>
      </c>
    </row>
    <row r="7" spans="1:5" x14ac:dyDescent="0.45">
      <c r="A7" s="4">
        <v>2209</v>
      </c>
      <c r="B7" s="4" t="s">
        <v>196</v>
      </c>
      <c r="C7" s="4" t="s">
        <v>190</v>
      </c>
      <c r="D7" s="4" t="s">
        <v>197</v>
      </c>
      <c r="E7" s="11">
        <v>246330</v>
      </c>
    </row>
    <row r="8" spans="1:5" x14ac:dyDescent="0.45">
      <c r="A8" s="4">
        <v>2107</v>
      </c>
      <c r="B8" s="4" t="s">
        <v>198</v>
      </c>
      <c r="C8" s="4" t="s">
        <v>190</v>
      </c>
      <c r="D8" s="4" t="s">
        <v>197</v>
      </c>
      <c r="E8" s="11">
        <v>262500</v>
      </c>
    </row>
    <row r="9" spans="1:5" x14ac:dyDescent="0.45">
      <c r="A9" s="4">
        <v>3322</v>
      </c>
      <c r="B9" s="4" t="s">
        <v>199</v>
      </c>
      <c r="C9" s="4" t="s">
        <v>190</v>
      </c>
      <c r="D9" s="4" t="s">
        <v>193</v>
      </c>
      <c r="E9" s="11">
        <v>245600</v>
      </c>
    </row>
    <row r="10" spans="1:5" x14ac:dyDescent="0.45">
      <c r="A10" s="4">
        <v>3115</v>
      </c>
      <c r="B10" s="4" t="s">
        <v>200</v>
      </c>
      <c r="C10" s="4" t="s">
        <v>190</v>
      </c>
      <c r="D10" s="4" t="s">
        <v>201</v>
      </c>
      <c r="E10" s="11">
        <v>235200</v>
      </c>
    </row>
    <row r="11" spans="1:5" x14ac:dyDescent="0.45">
      <c r="A11" s="4">
        <v>2210</v>
      </c>
      <c r="B11" s="4" t="s">
        <v>202</v>
      </c>
      <c r="C11" s="4" t="s">
        <v>190</v>
      </c>
      <c r="D11" s="4" t="s">
        <v>197</v>
      </c>
      <c r="E11" s="11">
        <v>264250</v>
      </c>
    </row>
    <row r="12" spans="1:5" x14ac:dyDescent="0.45">
      <c r="A12" s="4">
        <v>2106</v>
      </c>
      <c r="B12" s="4" t="s">
        <v>203</v>
      </c>
      <c r="C12" s="4" t="s">
        <v>190</v>
      </c>
      <c r="D12" s="4" t="s">
        <v>197</v>
      </c>
      <c r="E12" s="11">
        <v>252500</v>
      </c>
    </row>
    <row r="13" spans="1:5" x14ac:dyDescent="0.45">
      <c r="A13" s="4">
        <v>3321</v>
      </c>
      <c r="B13" s="4" t="s">
        <v>204</v>
      </c>
      <c r="C13" s="4" t="s">
        <v>190</v>
      </c>
      <c r="D13" s="4" t="s">
        <v>193</v>
      </c>
      <c r="E13" s="11">
        <v>258000</v>
      </c>
    </row>
    <row r="14" spans="1:5" x14ac:dyDescent="0.45">
      <c r="A14" s="4">
        <v>3217</v>
      </c>
      <c r="B14" s="4" t="s">
        <v>205</v>
      </c>
      <c r="C14" s="4" t="s">
        <v>190</v>
      </c>
      <c r="D14" s="4" t="s">
        <v>206</v>
      </c>
      <c r="E14" s="11">
        <v>232560</v>
      </c>
    </row>
    <row r="15" spans="1:5" x14ac:dyDescent="0.45">
      <c r="A15" s="4">
        <v>3112</v>
      </c>
      <c r="B15" s="4" t="s">
        <v>207</v>
      </c>
      <c r="C15" s="4" t="s">
        <v>20</v>
      </c>
      <c r="D15" s="4" t="s">
        <v>201</v>
      </c>
      <c r="E15" s="11">
        <v>335620</v>
      </c>
    </row>
    <row r="16" spans="1:5" x14ac:dyDescent="0.45">
      <c r="A16" s="4">
        <v>3320</v>
      </c>
      <c r="B16" s="4" t="s">
        <v>208</v>
      </c>
      <c r="C16" s="4" t="s">
        <v>20</v>
      </c>
      <c r="D16" s="4" t="s">
        <v>193</v>
      </c>
      <c r="E16" s="11">
        <v>342560</v>
      </c>
    </row>
    <row r="17" spans="1:5" x14ac:dyDescent="0.45">
      <c r="A17" s="4">
        <v>3424</v>
      </c>
      <c r="B17" s="4" t="s">
        <v>209</v>
      </c>
      <c r="C17" s="4" t="s">
        <v>20</v>
      </c>
      <c r="D17" s="4" t="s">
        <v>191</v>
      </c>
      <c r="E17" s="11">
        <v>365110</v>
      </c>
    </row>
    <row r="18" spans="1:5" x14ac:dyDescent="0.45">
      <c r="A18" s="4">
        <v>4029</v>
      </c>
      <c r="B18" s="4" t="s">
        <v>210</v>
      </c>
      <c r="C18" s="4" t="s">
        <v>20</v>
      </c>
      <c r="D18" s="4" t="s">
        <v>211</v>
      </c>
      <c r="E18" s="11">
        <v>352533</v>
      </c>
    </row>
    <row r="19" spans="1:5" x14ac:dyDescent="0.45">
      <c r="A19" s="4">
        <v>2105</v>
      </c>
      <c r="B19" s="4" t="s">
        <v>212</v>
      </c>
      <c r="C19" s="4" t="s">
        <v>20</v>
      </c>
      <c r="D19" s="4" t="s">
        <v>197</v>
      </c>
      <c r="E19" s="11">
        <v>345850</v>
      </c>
    </row>
    <row r="20" spans="1:5" x14ac:dyDescent="0.45">
      <c r="A20" s="4">
        <v>2208</v>
      </c>
      <c r="B20" s="4" t="s">
        <v>213</v>
      </c>
      <c r="C20" s="4" t="s">
        <v>20</v>
      </c>
      <c r="D20" s="4" t="s">
        <v>197</v>
      </c>
      <c r="E20" s="11">
        <v>356520</v>
      </c>
    </row>
    <row r="21" spans="1:5" x14ac:dyDescent="0.45">
      <c r="D21" s="4" t="s">
        <v>214</v>
      </c>
      <c r="E21" s="11"/>
    </row>
  </sheetData>
  <mergeCells count="1">
    <mergeCell ref="A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김종일</cp:lastModifiedBy>
  <dcterms:created xsi:type="dcterms:W3CDTF">2023-04-27T08:01:32Z</dcterms:created>
  <dcterms:modified xsi:type="dcterms:W3CDTF">2025-05-26T02:56:48Z</dcterms:modified>
</cp:coreProperties>
</file>