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4343AABA-0D22-4EF6-A6FC-EABDF870F6C3}" xr6:coauthVersionLast="47" xr6:coauthVersionMax="47" xr10:uidLastSave="{00000000-0000-0000-0000-000000000000}"/>
  <bookViews>
    <workbookView xWindow="-108" yWindow="-108" windowWidth="23256" windowHeight="12456" tabRatio="791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시나리오 요약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C30" i="2" a="1"/>
  <c r="C30" i="2"/>
  <c r="D30" i="2" a="1"/>
  <c r="D30" i="2"/>
  <c r="E30" i="2" a="1"/>
  <c r="E30" i="2"/>
  <c r="C31" i="2" a="1"/>
  <c r="C31" i="2"/>
  <c r="D31" i="2" a="1"/>
  <c r="D31" i="2" s="1"/>
  <c r="E31" i="2" a="1"/>
  <c r="E31" i="2"/>
  <c r="C32" i="2" a="1"/>
  <c r="C32" i="2"/>
  <c r="D32" i="2" a="1"/>
  <c r="D32" i="2"/>
  <c r="E32" i="2" a="1"/>
  <c r="E32" i="2" s="1"/>
  <c r="B31" i="2" a="1"/>
  <c r="B31" i="2" s="1"/>
  <c r="B32" i="2" a="1"/>
  <c r="B32" i="2" s="1"/>
  <c r="B30" i="2" a="1"/>
  <c r="B30" i="2"/>
  <c r="C4" i="2"/>
  <c r="C5" i="2"/>
  <c r="C3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6F9837-616C-47A0-AA90-9368F466B676}" name="MS Access Database_Query" type="1" refreshedVersion="8" background="1">
    <dbPr connection="DSN=MS Access Database;DBQ=C:\oa\사원관리.accdb;DefaultDir=C:\oa;DriverId=25;FIL=MS Access;MaxBufferSize=2048;PageTimeout=5;" command="SELECT 사원명부.이름, 사원명부.입사일, 사원명부.부서, 사원명부.직위, 사원명부.기본급_x000d__x000a_FROM `C:\oa\사원관리.accdb`.사원명부 사원명부"/>
  </connection>
</connections>
</file>

<file path=xl/sharedStrings.xml><?xml version="1.0" encoding="utf-8"?>
<sst xmlns="http://schemas.openxmlformats.org/spreadsheetml/2006/main" count="372" uniqueCount="146">
  <si>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</si>
  <si>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</si>
  <si>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</si>
  <si>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</si>
  <si>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</si>
  <si>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</si>
  <si>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</si>
  <si>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</si>
  <si>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</si>
  <si>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</si>
  <si>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</si>
  <si>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</si>
  <si>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</si>
  <si>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</si>
  <si>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</si>
  <si>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</si>
  <si>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</si>
  <si>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</si>
  <si>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</si>
  <si>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</si>
  <si>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</si>
  <si>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</si>
  <si>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</si>
  <si>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</si>
  <si>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</si>
  <si>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</si>
  <si>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</si>
  <si>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</si>
  <si>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</si>
  <si>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</si>
  <si>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</si>
  <si>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</si>
  <si>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</si>
  <si>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</si>
  <si>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</si>
  <si>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</si>
  <si>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</si>
  <si>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</si>
  <si>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</si>
  <si>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</si>
  <si>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</si>
  <si>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</si>
  <si>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</si>
  <si>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</si>
  <si>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</si>
  <si>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</si>
  <si>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</si>
  <si>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</si>
  <si>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</si>
  <si>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</si>
  <si>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</si>
  <si>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</si>
  <si>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</si>
  <si>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</si>
  <si>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</si>
  <si>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</si>
  <si>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</si>
  <si>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</si>
  <si>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</si>
  <si>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</si>
  <si>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</si>
  <si>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</si>
  <si>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</si>
  <si>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</si>
  <si>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</si>
  <si>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</si>
  <si>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</si>
  <si>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</si>
  <si>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</si>
  <si>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</si>
  <si>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</si>
  <si>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</si>
  <si>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</si>
  <si>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</si>
  <si>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</si>
  <si>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</si>
  <si>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</si>
  <si>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</si>
  <si>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</si>
  <si>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</si>
  <si>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</si>
  <si>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</si>
  <si>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</si>
  <si>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</si>
  <si>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</si>
  <si>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</si>
  <si>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</si>
  <si>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</si>
  <si>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</si>
  <si>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</si>
  <si>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</si>
  <si>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</si>
  <si>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</si>
  <si>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</si>
  <si>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</si>
  <si>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</si>
  <si>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</si>
  <si>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</si>
  <si>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</si>
  <si>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</si>
  <si>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</si>
  <si>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</si>
  <si>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</si>
  <si>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</si>
  <si>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</si>
  <si>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</si>
  <si>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</si>
  <si>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</si>
  <si>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</si>
  <si>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</si>
  <si>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</si>
  <si>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</si>
  <si>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</si>
  <si>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</si>
  <si>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</si>
  <si>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</si>
  <si>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</si>
  <si>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</si>
  <si>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</si>
  <si>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</si>
  <si>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</si>
  <si>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</si>
  <si>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</si>
  <si>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</si>
  <si>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</si>
  <si>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</si>
  <si>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</si>
  <si>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</si>
  <si>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</si>
  <si>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</si>
  <si>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</si>
  <si>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</si>
  <si>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$B$15</t>
  </si>
  <si>
    <t>$B$16</t>
  </si>
  <si>
    <t>$E$12</t>
  </si>
  <si>
    <t>단가 증가</t>
  </si>
  <si>
    <t>만든 사람 사용자 날짜 2025-04-30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</si>
  <si>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</si>
  <si>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</si>
  <si>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</si>
  <si>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</si>
  <si>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</si>
  <si>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</si>
  <si>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</si>
  <si>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</si>
  <si>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완제품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</si>
</sst>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"/>
    <numFmt numFmtId="180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1"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altLang="ko-KR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 baseline="0">
              <a:ea typeface="굴림체" panose="020B0609000101010101" pitchFamily="49" charset="-127"/>
            </a:endParaRPr>
          </a:p>
        </c:rich>
      </c:tx>
      <c:overlay val="0"/>
      <c:spPr>
        <a:solidFill>
          <a:schemeClr val="accent4"/>
        </a:solidFill>
        <a:ln w="19050" cap="flat" cmpd="sng" algn="ctr">
          <a:solidFill>
            <a:schemeClr val="l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C-4D64-AF49-B3EEE38EC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EE0000"/>
                </a:solidFill>
                <a:prstDash val="sysDash"/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411480</xdr:colOff>
          <xdr:row>2</xdr:row>
          <xdr:rowOff>137160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9" workbookViewId="0">
      <selection activeCell="D28" sqref="D28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22" workbookViewId="0">
      <selection activeCell="J34" sqref="J34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ageMargins left="0.39370078740157483" right="0.39370078740157483" top="1.1417322834645669" bottom="0.74803149606299213" header="0.31496062992125984" footer="0.31496062992125984"/>
  <pageSetup paperSize="9" orientation="landscape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24" workbookViewId="0">
      <selection activeCell="G39" sqref="G39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>
        <f>COUNTIFS($B$10:$B$25,D10&gt;=20)</f>
        <v>0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>
        <f t="shared" ref="C4:C5" si="0">COUNTIFS($B$10:$B$25,D11&gt;=20)</f>
        <v>0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>
        <f t="shared" si="0"/>
        <v>0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SUM(($B$10:$B$25=$A36)*($D$10:$D$25=B$29),1)</f>
        <v>1</v>
      </c>
      <c r="C30" s="7">
        <f t="array" ref="C30">SUM(($B$10:$B$25=$A36)*($D$10:$D$25=C$29),1)</f>
        <v>1</v>
      </c>
      <c r="D30" s="7">
        <f t="array" ref="D30">SUM(($B$10:$B$25=$A36)*($D$10:$D$25=D$29),1)</f>
        <v>1</v>
      </c>
      <c r="E30" s="7">
        <f t="array" ref="E30">SUM(($B$10:$B$25=$A36)*($D$10:$D$25=E$29),1)</f>
        <v>1</v>
      </c>
    </row>
    <row r="31" spans="1:8">
      <c r="A31" s="5" t="s">
        <v>38</v>
      </c>
      <c r="B31" s="7">
        <f t="array" ref="B31">SUM(($B$10:$B$25=$A37)*($D$10:$D$25=B$29),1)</f>
        <v>1</v>
      </c>
      <c r="C31" s="7">
        <f t="array" ref="C31">SUM(($B$10:$B$25=$A37)*($D$10:$D$25=C$29),1)</f>
        <v>1</v>
      </c>
      <c r="D31" s="7">
        <f t="array" ref="D31">SUM(($B$10:$B$25=$A37)*($D$10:$D$25=D$29),1)</f>
        <v>1</v>
      </c>
      <c r="E31" s="7">
        <f t="array" ref="E31">SUM(($B$10:$B$25=$A37)*($D$10:$D$25=E$29),1)</f>
        <v>1</v>
      </c>
    </row>
    <row r="32" spans="1:8">
      <c r="A32" s="5" t="s">
        <v>40</v>
      </c>
      <c r="B32" s="7">
        <f t="array" ref="B32">SUM(($B$10:$B$25=$A38)*($D$10:$D$25=B$29),1)</f>
        <v>1</v>
      </c>
      <c r="C32" s="7">
        <f t="array" ref="C32">SUM(($B$10:$B$25=$A38)*($D$10:$D$25=C$29),1)</f>
        <v>1</v>
      </c>
      <c r="D32" s="7">
        <f t="array" ref="D32">SUM(($B$10:$B$25=$A38)*($D$10:$D$25=D$29),1)</f>
        <v>1</v>
      </c>
      <c r="E32" s="7">
        <f t="array" ref="E32">SUM(($B$10:$B$25=$A38)*($D$10:$D$25=E$29),1)</f>
        <v>1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1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1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1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1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FB9A-2E5E-478F-A1C3-9C14FDB66246}">
  <sheetPr codeName="Sheet9">
    <outlinePr summaryBelow="0"/>
  </sheetPr>
  <dimension ref="B1:F12"/>
  <sheetViews>
    <sheetView showGridLines="0" tabSelected="1" workbookViewId="0">
      <selection activeCell="J15" sqref="J15"/>
    </sheetView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24" t="s">
        <v>138</v>
      </c>
      <c r="C2" s="25"/>
      <c r="D2" s="30"/>
      <c r="E2" s="30"/>
      <c r="F2" s="30"/>
    </row>
    <row r="3" spans="2:6" collapsed="1">
      <c r="B3" s="23"/>
      <c r="C3" s="23"/>
      <c r="D3" s="31" t="s">
        <v>140</v>
      </c>
      <c r="E3" s="31" t="s">
        <v>135</v>
      </c>
      <c r="F3" s="31" t="s">
        <v>137</v>
      </c>
    </row>
    <row r="4" spans="2:6" ht="46.8" hidden="1" outlineLevel="1">
      <c r="B4" s="26"/>
      <c r="C4" s="26"/>
      <c r="E4" s="33" t="s">
        <v>136</v>
      </c>
      <c r="F4" s="33" t="s">
        <v>136</v>
      </c>
    </row>
    <row r="5" spans="2:6">
      <c r="B5" s="27" t="s">
        <v>139</v>
      </c>
      <c r="C5" s="28"/>
      <c r="D5" s="11"/>
      <c r="E5" s="11"/>
      <c r="F5" s="11"/>
    </row>
    <row r="6" spans="2:6" outlineLevel="1">
      <c r="B6" s="26"/>
      <c r="C6" s="26" t="s">
        <v>132</v>
      </c>
      <c r="D6">
        <v>291</v>
      </c>
      <c r="E6" s="32">
        <v>300</v>
      </c>
      <c r="F6" s="32">
        <v>250</v>
      </c>
    </row>
    <row r="7" spans="2:6" outlineLevel="1">
      <c r="B7" s="26"/>
      <c r="C7" s="26" t="s">
        <v>133</v>
      </c>
      <c r="D7">
        <v>580</v>
      </c>
      <c r="E7" s="32">
        <v>600</v>
      </c>
      <c r="F7" s="32">
        <v>550</v>
      </c>
    </row>
    <row r="8" spans="2:6">
      <c r="B8" s="27" t="s">
        <v>141</v>
      </c>
      <c r="C8" s="28"/>
      <c r="D8" s="11"/>
      <c r="E8" s="11"/>
      <c r="F8" s="11"/>
    </row>
    <row r="9" spans="2:6" ht="18" outlineLevel="1" thickBot="1">
      <c r="B9" s="29"/>
      <c r="C9" s="29" t="s">
        <v>134</v>
      </c>
      <c r="D9" s="22">
        <v>1420043</v>
      </c>
      <c r="E9" s="22">
        <v>1467900</v>
      </c>
      <c r="F9" s="22">
        <v>1318750</v>
      </c>
    </row>
    <row r="10" spans="2:6">
      <c r="B10" t="s">
        <v>142</v>
      </c>
    </row>
    <row r="11" spans="2:6">
      <c r="B11" t="s">
        <v>143</v>
      </c>
    </row>
    <row r="12" spans="2:6">
      <c r="B12" t="s">
        <v>144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>
      <selection activeCell="J11" sqref="J11"/>
    </sheetView>
  </sheetViews>
  <sheetFormatPr defaultRowHeight="17.399999999999999"/>
  <cols>
    <col min="1" max="1" width="7" bestFit="1" customWidth="1"/>
    <col min="2" max="11" width="12.296875" bestFit="1" customWidth="1"/>
  </cols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A15" sqref="A15:A16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6" t="s">
        <v>27</v>
      </c>
      <c r="B12" s="37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6" t="s">
        <v>85</v>
      </c>
      <c r="B14" s="37"/>
    </row>
    <row r="15" spans="1:5">
      <c r="A15" s="5" t="s">
        <v>145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사용자" comment="만든 사람 사용자 날짜 2025-04-30">
      <inputCells r="B15" val="300"/>
      <inputCells r="B16" val="600"/>
    </scenario>
    <scenario name="단가 감소" locked="1" count="2" user="사용자" comment="만든 사람 사용자 날짜 2025-04-30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20E41819-8287-43CE-AE16-04F53DC0892D}">
      <formula1>판매형태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9" zoomScaleNormal="100" workbookViewId="0">
      <selection activeCell="N14" sqref="N14"/>
    </sheetView>
  </sheetViews>
  <sheetFormatPr defaultRowHeight="17.399999999999999"/>
  <cols>
    <col min="4" max="4" width="11.59765625" bestFit="1" customWidth="1"/>
  </cols>
  <sheetData>
    <row r="1" spans="1:8" ht="21">
      <c r="A1" s="38" t="s">
        <v>87</v>
      </c>
      <c r="B1" s="38"/>
      <c r="C1" s="38"/>
      <c r="D1" s="38"/>
      <c r="E1" s="38"/>
      <c r="F1" s="38"/>
      <c r="G1" s="38"/>
      <c r="H1" s="38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10" sqref="G10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5" t="s">
        <v>105</v>
      </c>
      <c r="B3" s="34">
        <v>1</v>
      </c>
      <c r="C3" s="5">
        <v>2</v>
      </c>
      <c r="D3" s="5">
        <v>1</v>
      </c>
    </row>
    <row r="4" spans="1:4">
      <c r="A4" s="35" t="s">
        <v>106</v>
      </c>
      <c r="B4" s="34">
        <v>0</v>
      </c>
      <c r="C4" s="5">
        <v>0</v>
      </c>
      <c r="D4" s="5">
        <v>0</v>
      </c>
    </row>
    <row r="5" spans="1:4">
      <c r="A5" s="35" t="s">
        <v>107</v>
      </c>
      <c r="B5" s="34">
        <v>0</v>
      </c>
      <c r="C5" s="5">
        <v>1</v>
      </c>
      <c r="D5" s="5">
        <v>0</v>
      </c>
    </row>
    <row r="6" spans="1:4">
      <c r="A6" s="35" t="s">
        <v>108</v>
      </c>
      <c r="B6" s="34">
        <v>0</v>
      </c>
      <c r="C6" s="5">
        <v>1</v>
      </c>
      <c r="D6" s="5">
        <v>0</v>
      </c>
    </row>
    <row r="7" spans="1:4">
      <c r="A7" s="35" t="s">
        <v>109</v>
      </c>
      <c r="B7" s="34">
        <v>1</v>
      </c>
      <c r="C7" s="5">
        <v>0</v>
      </c>
      <c r="D7" s="5">
        <v>0</v>
      </c>
    </row>
    <row r="8" spans="1:4">
      <c r="A8" s="35" t="s">
        <v>110</v>
      </c>
      <c r="B8" s="34">
        <v>0</v>
      </c>
      <c r="C8" s="5">
        <v>1</v>
      </c>
      <c r="D8" s="5">
        <v>1</v>
      </c>
    </row>
    <row r="9" spans="1:4">
      <c r="A9" s="35" t="s">
        <v>111</v>
      </c>
      <c r="B9" s="34">
        <v>0</v>
      </c>
      <c r="C9" s="5">
        <v>0</v>
      </c>
      <c r="D9" s="5">
        <v>1</v>
      </c>
    </row>
    <row r="10" spans="1:4">
      <c r="A10" s="35" t="s">
        <v>112</v>
      </c>
      <c r="B10" s="34">
        <v>1</v>
      </c>
      <c r="C10" s="5">
        <v>2</v>
      </c>
      <c r="D10" s="5">
        <v>2</v>
      </c>
    </row>
    <row r="11" spans="1:4">
      <c r="A11" s="35" t="s">
        <v>113</v>
      </c>
      <c r="B11" s="34">
        <v>1</v>
      </c>
      <c r="C11" s="5">
        <v>0</v>
      </c>
      <c r="D11" s="5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411480</xdr:colOff>
                    <xdr:row>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시나리오 요약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김수진</cp:lastModifiedBy>
  <cp:lastPrinted>2025-04-30T13:32:45Z</cp:lastPrinted>
  <dcterms:created xsi:type="dcterms:W3CDTF">2023-05-11T11:47:16Z</dcterms:created>
  <dcterms:modified xsi:type="dcterms:W3CDTF">2025-04-30T15:23:13Z</dcterms:modified>
</cp:coreProperties>
</file>