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cm\Desktop\컴활실기 폴더\03 기본모의고사\"/>
    </mc:Choice>
  </mc:AlternateContent>
  <xr:revisionPtr revIDLastSave="0" documentId="13_ncr:1_{D76C7235-75AE-47A1-9861-219D63D134F6}" xr6:coauthVersionLast="47" xr6:coauthVersionMax="47" xr10:uidLastSave="{00000000-0000-0000-0000-000000000000}"/>
  <bookViews>
    <workbookView xWindow="-108" yWindow="-108" windowWidth="23256" windowHeight="12456" tabRatio="702" firstSheet="4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E5" i="4"/>
  <c r="E6" i="4"/>
  <c r="E7" i="4"/>
  <c r="E8" i="4"/>
  <c r="E9" i="4"/>
  <c r="E3" i="4"/>
  <c r="E4" i="4"/>
  <c r="G31" i="4" l="1"/>
  <c r="H16" i="4"/>
  <c r="I16" i="4" a="1"/>
  <c r="I16" i="4" s="1"/>
  <c r="H17" i="4"/>
  <c r="I17" i="4" a="1"/>
  <c r="I17" i="4" s="1"/>
  <c r="H18" i="4"/>
  <c r="I18" i="4" a="1"/>
  <c r="I18" i="4" s="1"/>
  <c r="H19" i="4"/>
  <c r="I19" i="4" a="1"/>
  <c r="I19" i="4" s="1"/>
  <c r="H20" i="4"/>
  <c r="I20" i="4" a="1"/>
  <c r="I20" i="4" s="1"/>
  <c r="H21" i="4"/>
  <c r="I21" i="4" a="1"/>
  <c r="I21" i="4" s="1"/>
  <c r="H22" i="4"/>
  <c r="I22" i="4" a="1"/>
  <c r="I22" i="4" s="1"/>
  <c r="H23" i="4"/>
  <c r="I23" i="4" a="1"/>
  <c r="I23" i="4"/>
  <c r="H15" i="4"/>
  <c r="I15" i="4" a="1"/>
  <c r="I15" i="4" s="1"/>
  <c r="C22" i="4"/>
  <c r="K3" i="4"/>
  <c r="E4" i="9" l="1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hcm</author>
  </authors>
  <commentList>
    <comment ref="A1" authorId="0" shapeId="0" xr:uid="{9713DE37-F9B1-4B6F-BDD0-546E8F375942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<sst xmlns="http://schemas.openxmlformats.org/spreadsheetml/2006/main" count="461" uniqueCount="269">
  <si>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</si>
  <si>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</si>
  <si>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</si>
  <si>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</si>
  <si>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</si>
  <si>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</si>
  <si>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</si>
  <si>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</si>
  <si>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</si>
  <si>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</si>
  <si>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</si>
  <si>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</si>
  <si>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</si>
  <si>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</si>
  <si>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</si>
  <si>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</si>
  <si>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</si>
  <si>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</si>
  <si>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</si>
  <si>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</si>
  <si>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</si>
  <si>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</si>
  <si>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</si>
  <si>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</si>
  <si>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</si>
  <si>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</si>
  <si>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</si>
  <si>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</si>
  <si>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</si>
  <si>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</si>
  <si>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</si>
  <si>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</si>
  <si>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</si>
  <si>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</si>
  <si>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</si>
  <si>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</si>
  <si>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</si>
  <si>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</si>
  <si>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</si>
  <si>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</si>
  <si>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</si>
  <si>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</si>
  <si>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</si>
  <si>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</si>
  <si>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</si>
  <si>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</si>
  <si>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</si>
  <si>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</si>
  <si>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</si>
  <si>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</si>
  <si>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</si>
  <si>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</si>
  <si>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</si>
  <si>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</si>
  <si>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</si>
  <si>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</si>
  <si>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</si>
  <si>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</si>
  <si>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</si>
  <si>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</si>
  <si>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</si>
  <si>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</si>
  <si>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</si>
  <si>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</si>
  <si>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</si>
  <si>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</si>
  <si>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</si>
  <si>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</si>
  <si>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</si>
  <si>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</si>
  <si>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</si>
  <si>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</si>
  <si>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</si>
  <si>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</si>
  <si>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</si>
  <si>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</si>
  <si>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</si>
  <si>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</si>
  <si>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</si>
  <si>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</si>
  <si>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</si>
  <si>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</si>
  <si>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</si>
  <si>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</si>
  <si>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</si>
  <si>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</si>
  <si>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</si>
  <si>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</si>
  <si>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</si>
  <si>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</si>
  <si>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</si>
  <si>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</si>
  <si>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</si>
  <si>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</si>
  <si>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</si>
  <si>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</si>
  <si>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</si>
  <si>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</si>
  <si>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</si>
  <si>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</si>
  <si>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</si>
  <si>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</si>
  <si>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</si>
  <si>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</si>
  <si>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</si>
  <si>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</si>
  <si>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</si>
  <si>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</si>
  <si>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</si>
  <si>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</si>
  <si>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</si>
  <si>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</si>
  <si>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</si>
  <si>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</si>
  <si>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</si>
  <si>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</si>
  <si>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</si>
  <si>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</si>
  <si>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</si>
  <si>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</si>
  <si>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</si>
  <si>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</si>
  <si>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</si>
  <si>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</si>
  <si>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</si>
  <si>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</si>
  <si>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</si>
  <si>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</si>
  <si>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</si>
  <si>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</si>
  <si>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</si>
  <si>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</si>
  <si>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</si>
  <si>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</si>
  <si>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</si>
  <si>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</si>
  <si>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</si>
  <si>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</si>
  <si>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</si>
  <si>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</si>
  <si>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</si>
  <si>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</si>
  <si>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</si>
  <si>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</si>
  <si>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</si>
  <si>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</si>
  <si>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</si>
  <si>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</si>
  <si>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</si>
  <si>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</si>
  <si>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</si>
  <si>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</si>
  <si>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</si>
  <si>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</si>
  <si>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</si>
  <si>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</si>
  <si>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</si>
  <si>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</si>
  <si>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</si>
  <si>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</si>
  <si>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</si>
  <si>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</si>
  <si>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</si>
  <si>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</si>
  <si>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</si>
  <si>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</si>
  <si>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</si>
  <si>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</si>
  <si>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</si>
  <si>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</si>
  <si>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</si>
  <si>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</si>
  <si>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</si>
  <si>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</si>
  <si>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</si>
  <si>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</si>
  <si>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</si>
  <si>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</si>
  <si>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</si>
  <si>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</si>
  <si>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</si>
  <si>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</si>
  <si>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</si>
  <si>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</si>
  <si>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</si>
  <si>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</si>
  <si>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</si>
  <si>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</si>
  <si>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</si>
  <si>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</si>
  <si>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</si>
  <si>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</si>
  <si>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</si>
  <si>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</si>
  <si>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</si>
  <si>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</si>
  <si>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</si>
  <si>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</si>
  <si>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</si>
  <si>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</si>
  <si>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</si>
  <si>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</si>
  <si>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</si>
  <si>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</si>
  <si>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</si>
  <si>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</si>
  <si>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</si>
  <si>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</si>
  <si>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</si>
  <si>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</si>
  <si>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</si>
  <si>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</si>
  <si>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</si>
  <si>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</si>
  <si>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</si>
  <si>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</si>
  <si>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</si>
  <si>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</si>
  <si>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</si>
  <si>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</si>
  <si>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</si>
  <si>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</si>
  <si>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</si>
  <si>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</si>
  <si>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</si>
  <si>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</si>
  <si>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</si>
  <si>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</si>
  <si>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</si>
  <si>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</si>
  <si>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</si>
  <si>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</si>
  <si>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</si>
  <si>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</si>
  <si>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</si>
  <si>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</si>
  <si>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</si>
  <si>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</si>
  <si>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</si>
  <si>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</si>
  <si>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평균</t>
    <phoneticPr fontId="1" type="noConversion"/>
  </si>
  <si>
    <t>봉사</t>
    <phoneticPr fontId="1" type="noConversion"/>
  </si>
  <si>
    <t>&gt;90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</si>
  <si>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</si>
  <si>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</si>
  <si>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</si>
  <si>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</si>
  <si>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</si>
  <si>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</si>
  <si>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</si>
  <si>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</si>
  <si>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</si>
  <si>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</si>
  <si>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</si>
  <si>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</si>
  <si>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</si>
  <si>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</si>
  <si>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hcm 날짜 2025-02-07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</si>
  <si>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</si>
  <si>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</si>
  <si>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</si>
  <si>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</si>
  <si>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</si>
  <si>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</si>
  <si>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</si>
  <si>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</si>
  <si>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인사 명부</t>
  </si>
  <si>
    <t>직위</t>
  </si>
  <si>
    <t>본봉합계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</si>
</sst>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81-4AC4-AB2A-A2A0BB1A7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81-4AC4-AB2A-A2A0BB1A7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4382639"/>
        <c:axId val="121755583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2175558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84382639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6843826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175558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9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22860</xdr:colOff>
      <xdr:row>19</xdr:row>
      <xdr:rowOff>7620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053840" y="4251960"/>
          <a:ext cx="1318260" cy="4343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cm" refreshedDate="45695.810748958334" createdVersion="7" refreshedVersion="7" minRefreshableVersion="3" recordCount="8" xr:uid="{39C41D8D-AD88-4BD5-B29B-29327CA2E2C8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15262A-DD1C-49F5-9421-3B2020F540BD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177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4" sqref="G4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1"/>
      <c r="D4" s="1"/>
      <c r="E4" s="1"/>
      <c r="F4" s="1"/>
      <c r="G4" s="1"/>
    </row>
    <row r="5" spans="1:7" x14ac:dyDescent="0.4">
      <c r="A5" s="1"/>
      <c r="B5" s="1"/>
      <c r="C5" s="1"/>
      <c r="D5" s="1"/>
      <c r="E5" s="1"/>
      <c r="F5" s="1"/>
      <c r="G5" s="1"/>
    </row>
    <row r="6" spans="1:7" x14ac:dyDescent="0.4">
      <c r="A6" s="1"/>
      <c r="B6" s="1"/>
      <c r="C6" s="1"/>
      <c r="D6" s="1"/>
      <c r="E6" s="1"/>
      <c r="F6" s="1"/>
      <c r="G6" s="1"/>
    </row>
    <row r="7" spans="1:7" x14ac:dyDescent="0.4">
      <c r="A7" s="1"/>
      <c r="B7" s="1"/>
      <c r="C7" s="1"/>
      <c r="D7" s="1"/>
      <c r="E7" s="1"/>
      <c r="F7" s="1"/>
      <c r="G7" s="1"/>
    </row>
    <row r="8" spans="1:7" x14ac:dyDescent="0.4">
      <c r="A8" s="1"/>
      <c r="B8" s="1"/>
      <c r="C8" s="1"/>
      <c r="D8" s="1"/>
      <c r="E8" s="1"/>
      <c r="F8" s="1"/>
      <c r="G8" s="1"/>
    </row>
    <row r="9" spans="1:7" x14ac:dyDescent="0.4">
      <c r="A9" s="1"/>
      <c r="B9" s="1"/>
      <c r="C9" s="1"/>
      <c r="D9" s="1"/>
      <c r="E9" s="1"/>
      <c r="F9" s="1"/>
      <c r="G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abSelected="1" topLeftCell="A4" workbookViewId="0">
      <selection activeCell="J19" sqref="J19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2" t="s">
        <v>266</v>
      </c>
      <c r="B1" s="42"/>
      <c r="C1" s="42"/>
      <c r="D1" s="42"/>
      <c r="E1" s="42"/>
    </row>
    <row r="3" spans="1:5" x14ac:dyDescent="0.4">
      <c r="A3" s="4" t="s">
        <v>186</v>
      </c>
      <c r="B3" s="4" t="s">
        <v>19</v>
      </c>
      <c r="C3" s="4" t="s">
        <v>267</v>
      </c>
      <c r="D3" s="4" t="s">
        <v>18</v>
      </c>
      <c r="E3" s="4" t="s">
        <v>187</v>
      </c>
    </row>
    <row r="4" spans="1:5" x14ac:dyDescent="0.4">
      <c r="A4" s="4">
        <v>3425</v>
      </c>
      <c r="B4" s="4" t="s">
        <v>188</v>
      </c>
      <c r="C4" s="4" t="s">
        <v>189</v>
      </c>
      <c r="D4" s="4" t="s">
        <v>190</v>
      </c>
      <c r="E4" s="39">
        <v>254000</v>
      </c>
    </row>
    <row r="5" spans="1:5" x14ac:dyDescent="0.4">
      <c r="A5" s="4">
        <v>3323</v>
      </c>
      <c r="B5" s="4" t="s">
        <v>191</v>
      </c>
      <c r="C5" s="4" t="s">
        <v>189</v>
      </c>
      <c r="D5" s="4" t="s">
        <v>192</v>
      </c>
      <c r="E5" s="39">
        <v>246200</v>
      </c>
    </row>
    <row r="6" spans="1:5" x14ac:dyDescent="0.4">
      <c r="A6" s="4">
        <v>1003</v>
      </c>
      <c r="B6" s="4" t="s">
        <v>193</v>
      </c>
      <c r="C6" s="4" t="s">
        <v>189</v>
      </c>
      <c r="D6" s="4" t="s">
        <v>194</v>
      </c>
      <c r="E6" s="39">
        <v>256800</v>
      </c>
    </row>
    <row r="7" spans="1:5" x14ac:dyDescent="0.4">
      <c r="A7" s="4">
        <v>2209</v>
      </c>
      <c r="B7" s="4" t="s">
        <v>195</v>
      </c>
      <c r="C7" s="4" t="s">
        <v>189</v>
      </c>
      <c r="D7" s="4" t="s">
        <v>196</v>
      </c>
      <c r="E7" s="39">
        <v>246330</v>
      </c>
    </row>
    <row r="8" spans="1:5" x14ac:dyDescent="0.4">
      <c r="A8" s="4">
        <v>2107</v>
      </c>
      <c r="B8" s="4" t="s">
        <v>197</v>
      </c>
      <c r="C8" s="4" t="s">
        <v>189</v>
      </c>
      <c r="D8" s="4" t="s">
        <v>196</v>
      </c>
      <c r="E8" s="39">
        <v>262500</v>
      </c>
    </row>
    <row r="9" spans="1:5" x14ac:dyDescent="0.4">
      <c r="A9" s="4">
        <v>3322</v>
      </c>
      <c r="B9" s="4" t="s">
        <v>198</v>
      </c>
      <c r="C9" s="4" t="s">
        <v>189</v>
      </c>
      <c r="D9" s="4" t="s">
        <v>192</v>
      </c>
      <c r="E9" s="39">
        <v>245600</v>
      </c>
    </row>
    <row r="10" spans="1:5" x14ac:dyDescent="0.4">
      <c r="A10" s="4">
        <v>3115</v>
      </c>
      <c r="B10" s="4" t="s">
        <v>199</v>
      </c>
      <c r="C10" s="4" t="s">
        <v>189</v>
      </c>
      <c r="D10" s="4" t="s">
        <v>200</v>
      </c>
      <c r="E10" s="39">
        <v>235200</v>
      </c>
    </row>
    <row r="11" spans="1:5" x14ac:dyDescent="0.4">
      <c r="A11" s="4">
        <v>2210</v>
      </c>
      <c r="B11" s="4" t="s">
        <v>201</v>
      </c>
      <c r="C11" s="4" t="s">
        <v>189</v>
      </c>
      <c r="D11" s="4" t="s">
        <v>196</v>
      </c>
      <c r="E11" s="39">
        <v>264250</v>
      </c>
    </row>
    <row r="12" spans="1:5" x14ac:dyDescent="0.4">
      <c r="A12" s="4">
        <v>2106</v>
      </c>
      <c r="B12" s="4" t="s">
        <v>202</v>
      </c>
      <c r="C12" s="4" t="s">
        <v>189</v>
      </c>
      <c r="D12" s="4" t="s">
        <v>196</v>
      </c>
      <c r="E12" s="39">
        <v>252500</v>
      </c>
    </row>
    <row r="13" spans="1:5" x14ac:dyDescent="0.4">
      <c r="A13" s="4">
        <v>3321</v>
      </c>
      <c r="B13" s="4" t="s">
        <v>203</v>
      </c>
      <c r="C13" s="4" t="s">
        <v>189</v>
      </c>
      <c r="D13" s="4" t="s">
        <v>192</v>
      </c>
      <c r="E13" s="39">
        <v>258000</v>
      </c>
    </row>
    <row r="14" spans="1:5" x14ac:dyDescent="0.4">
      <c r="A14" s="4">
        <v>3217</v>
      </c>
      <c r="B14" s="4" t="s">
        <v>204</v>
      </c>
      <c r="C14" s="4" t="s">
        <v>189</v>
      </c>
      <c r="D14" s="4" t="s">
        <v>205</v>
      </c>
      <c r="E14" s="39">
        <v>232560</v>
      </c>
    </row>
    <row r="15" spans="1:5" x14ac:dyDescent="0.4">
      <c r="A15" s="4">
        <v>3112</v>
      </c>
      <c r="B15" s="4" t="s">
        <v>206</v>
      </c>
      <c r="C15" s="4" t="s">
        <v>20</v>
      </c>
      <c r="D15" s="4" t="s">
        <v>200</v>
      </c>
      <c r="E15" s="39">
        <v>335620</v>
      </c>
    </row>
    <row r="16" spans="1:5" x14ac:dyDescent="0.4">
      <c r="A16" s="4">
        <v>3320</v>
      </c>
      <c r="B16" s="4" t="s">
        <v>207</v>
      </c>
      <c r="C16" s="4" t="s">
        <v>20</v>
      </c>
      <c r="D16" s="4" t="s">
        <v>192</v>
      </c>
      <c r="E16" s="39">
        <v>342560</v>
      </c>
    </row>
    <row r="17" spans="1:5" x14ac:dyDescent="0.4">
      <c r="A17" s="4">
        <v>3424</v>
      </c>
      <c r="B17" s="4" t="s">
        <v>208</v>
      </c>
      <c r="C17" s="4" t="s">
        <v>20</v>
      </c>
      <c r="D17" s="4" t="s">
        <v>190</v>
      </c>
      <c r="E17" s="39">
        <v>365110</v>
      </c>
    </row>
    <row r="18" spans="1:5" x14ac:dyDescent="0.4">
      <c r="A18" s="4">
        <v>4029</v>
      </c>
      <c r="B18" s="4" t="s">
        <v>209</v>
      </c>
      <c r="C18" s="4" t="s">
        <v>20</v>
      </c>
      <c r="D18" s="4" t="s">
        <v>210</v>
      </c>
      <c r="E18" s="39">
        <v>352533</v>
      </c>
    </row>
    <row r="19" spans="1:5" x14ac:dyDescent="0.4">
      <c r="A19" s="4">
        <v>2105</v>
      </c>
      <c r="B19" s="4" t="s">
        <v>211</v>
      </c>
      <c r="C19" s="4" t="s">
        <v>20</v>
      </c>
      <c r="D19" s="4" t="s">
        <v>196</v>
      </c>
      <c r="E19" s="39">
        <v>345850</v>
      </c>
    </row>
    <row r="20" spans="1:5" x14ac:dyDescent="0.4">
      <c r="A20" s="4">
        <v>2208</v>
      </c>
      <c r="B20" s="4" t="s">
        <v>212</v>
      </c>
      <c r="C20" s="4" t="s">
        <v>20</v>
      </c>
      <c r="D20" s="4" t="s">
        <v>196</v>
      </c>
      <c r="E20" s="39">
        <v>356520</v>
      </c>
    </row>
    <row r="21" spans="1:5" x14ac:dyDescent="0.4">
      <c r="D21" s="4" t="s">
        <v>268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3" workbookViewId="0">
      <selection activeCell="N16" sqref="N16"/>
    </sheetView>
  </sheetViews>
  <sheetFormatPr defaultRowHeight="17.399999999999999" x14ac:dyDescent="0.4"/>
  <sheetData>
    <row r="1" spans="1:5" ht="21" x14ac:dyDescent="0.4">
      <c r="A1" s="42" t="s">
        <v>213</v>
      </c>
      <c r="B1" s="42"/>
      <c r="C1" s="42"/>
      <c r="D1" s="42"/>
      <c r="E1" s="42"/>
    </row>
    <row r="3" spans="1:5" x14ac:dyDescent="0.4">
      <c r="A3" s="4" t="s">
        <v>19</v>
      </c>
      <c r="B3" s="4" t="s">
        <v>237</v>
      </c>
      <c r="C3" s="4" t="s">
        <v>18</v>
      </c>
      <c r="D3" s="4" t="s">
        <v>214</v>
      </c>
      <c r="E3" s="4" t="s">
        <v>215</v>
      </c>
    </row>
    <row r="4" spans="1:5" x14ac:dyDescent="0.4">
      <c r="A4" s="4" t="s">
        <v>216</v>
      </c>
      <c r="B4" s="4" t="s">
        <v>189</v>
      </c>
      <c r="C4" s="4" t="s">
        <v>205</v>
      </c>
      <c r="D4" s="10">
        <v>35200</v>
      </c>
      <c r="E4" s="10">
        <v>35000</v>
      </c>
    </row>
    <row r="5" spans="1:5" x14ac:dyDescent="0.4">
      <c r="A5" s="4" t="s">
        <v>217</v>
      </c>
      <c r="B5" s="4" t="s">
        <v>189</v>
      </c>
      <c r="C5" s="4" t="s">
        <v>205</v>
      </c>
      <c r="D5" s="10">
        <v>12500</v>
      </c>
      <c r="E5" s="10">
        <v>21000</v>
      </c>
    </row>
    <row r="6" spans="1:5" x14ac:dyDescent="0.4">
      <c r="A6" s="4" t="s">
        <v>199</v>
      </c>
      <c r="B6" s="4" t="s">
        <v>32</v>
      </c>
      <c r="C6" s="4" t="s">
        <v>200</v>
      </c>
      <c r="D6" s="10">
        <v>101200</v>
      </c>
      <c r="E6" s="10">
        <v>65000</v>
      </c>
    </row>
    <row r="7" spans="1:5" x14ac:dyDescent="0.4">
      <c r="A7" s="4" t="s">
        <v>188</v>
      </c>
      <c r="B7" s="4" t="s">
        <v>32</v>
      </c>
      <c r="C7" s="4" t="s">
        <v>190</v>
      </c>
      <c r="D7" s="10">
        <v>62533</v>
      </c>
      <c r="E7" s="10">
        <v>61890</v>
      </c>
    </row>
    <row r="8" spans="1:5" x14ac:dyDescent="0.4">
      <c r="A8" s="4" t="s">
        <v>219</v>
      </c>
      <c r="B8" s="4" t="s">
        <v>189</v>
      </c>
      <c r="C8" s="4" t="s">
        <v>192</v>
      </c>
      <c r="D8" s="10">
        <v>32560</v>
      </c>
      <c r="E8" s="10">
        <v>33000</v>
      </c>
    </row>
    <row r="9" spans="1:5" x14ac:dyDescent="0.4">
      <c r="A9" s="4" t="s">
        <v>218</v>
      </c>
      <c r="B9" s="4" t="s">
        <v>32</v>
      </c>
      <c r="C9" s="4" t="s">
        <v>205</v>
      </c>
      <c r="D9" s="10">
        <v>64250</v>
      </c>
      <c r="E9" s="10">
        <v>56000</v>
      </c>
    </row>
    <row r="10" spans="1:5" x14ac:dyDescent="0.4">
      <c r="A10" s="4" t="s">
        <v>220</v>
      </c>
      <c r="B10" s="4" t="s">
        <v>189</v>
      </c>
      <c r="C10" s="4" t="s">
        <v>190</v>
      </c>
      <c r="D10" s="10">
        <v>45850</v>
      </c>
      <c r="E10" s="10">
        <v>43650</v>
      </c>
    </row>
    <row r="11" spans="1:5" x14ac:dyDescent="0.4">
      <c r="A11" s="4" t="s">
        <v>221</v>
      </c>
      <c r="B11" s="4" t="s">
        <v>189</v>
      </c>
      <c r="C11" s="4" t="s">
        <v>200</v>
      </c>
      <c r="D11" s="10">
        <v>90400</v>
      </c>
      <c r="E11" s="10">
        <v>60000</v>
      </c>
    </row>
    <row r="12" spans="1:5" x14ac:dyDescent="0.4">
      <c r="A12" s="4" t="s">
        <v>222</v>
      </c>
      <c r="B12" s="4" t="s">
        <v>32</v>
      </c>
      <c r="C12" s="4" t="s">
        <v>192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O10" sqref="O10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78</v>
      </c>
      <c r="G3" s="40">
        <v>45464</v>
      </c>
      <c r="H3" s="40"/>
    </row>
    <row r="4" spans="1:8" x14ac:dyDescent="0.4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8" thickBot="1" x14ac:dyDescent="0.4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L14" sqref="L14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98</v>
      </c>
      <c r="B1" s="42"/>
      <c r="C1" s="42"/>
      <c r="D1" s="42"/>
      <c r="E1" s="42"/>
      <c r="F1" s="42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16" workbookViewId="0">
      <selection activeCell="G18" sqref="G18"/>
    </sheetView>
  </sheetViews>
  <sheetFormatPr defaultRowHeight="17.399999999999999" x14ac:dyDescent="0.4"/>
  <sheetData>
    <row r="1" spans="1:6" ht="21" x14ac:dyDescent="0.4">
      <c r="A1" s="42" t="s">
        <v>223</v>
      </c>
      <c r="B1" s="42"/>
      <c r="C1" s="42"/>
      <c r="D1" s="42"/>
      <c r="E1" s="42"/>
      <c r="F1" s="42"/>
    </row>
    <row r="3" spans="1:6" x14ac:dyDescent="0.4">
      <c r="A3" s="4" t="s">
        <v>3</v>
      </c>
      <c r="B3" s="4" t="s">
        <v>224</v>
      </c>
      <c r="C3" s="4" t="s">
        <v>225</v>
      </c>
      <c r="D3" s="4" t="s">
        <v>226</v>
      </c>
      <c r="E3" s="4" t="s">
        <v>227</v>
      </c>
      <c r="F3" s="4" t="s">
        <v>163</v>
      </c>
    </row>
    <row r="4" spans="1:6" x14ac:dyDescent="0.4">
      <c r="A4" s="4" t="s">
        <v>228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229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230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231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232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233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234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235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236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240</v>
      </c>
      <c r="B15" s="1" t="s">
        <v>241</v>
      </c>
      <c r="C15" s="1"/>
    </row>
    <row r="16" spans="1:6" x14ac:dyDescent="0.4">
      <c r="A16" s="1" t="s">
        <v>242</v>
      </c>
      <c r="B16" s="1"/>
      <c r="C16" s="1"/>
    </row>
    <row r="17" spans="1:6" x14ac:dyDescent="0.4">
      <c r="A17" s="1"/>
      <c r="B17" s="1" t="s">
        <v>243</v>
      </c>
      <c r="C17" s="1"/>
    </row>
    <row r="20" spans="1:6" x14ac:dyDescent="0.4">
      <c r="A20" s="4" t="s">
        <v>3</v>
      </c>
      <c r="B20" s="4" t="s">
        <v>224</v>
      </c>
      <c r="C20" s="4" t="s">
        <v>225</v>
      </c>
      <c r="D20" s="4" t="s">
        <v>226</v>
      </c>
      <c r="E20" s="4" t="s">
        <v>227</v>
      </c>
      <c r="F20" s="4" t="s">
        <v>163</v>
      </c>
    </row>
    <row r="21" spans="1:6" x14ac:dyDescent="0.4">
      <c r="A21" s="4" t="s">
        <v>231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232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234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F7" sqref="F7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4">
        <f>SUMIF(G3:G11,G4,J3:J11)/SUM(J3:J11)</f>
        <v>0.35658914728682173</v>
      </c>
      <c r="L3" s="44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ref="E5:E9" si="0">CHOOSE(INT(D5/10)+1,"F","F","F","D","D","C","C","B","B","A","A")</f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237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238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239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3" t="s">
        <v>37</v>
      </c>
      <c r="B22" s="43"/>
      <c r="C22" s="4" t="str">
        <f>VLOOKUP(DMAX(A12:D20,B12,A12:A13),B13:D20,3,0)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4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F26" sqref="F26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7" t="s">
        <v>154</v>
      </c>
      <c r="B18" s="47"/>
      <c r="C18" s="47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244</v>
      </c>
      <c r="B20" s="4">
        <v>74.5</v>
      </c>
      <c r="C20" s="4">
        <v>85.5</v>
      </c>
    </row>
    <row r="21" spans="1:3" x14ac:dyDescent="0.4">
      <c r="A21" s="4" t="s">
        <v>245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13" workbookViewId="0">
      <selection activeCell="G24" sqref="G24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7.3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21" t="s">
        <v>53</v>
      </c>
      <c r="B14" t="s">
        <v>246</v>
      </c>
    </row>
    <row r="16" spans="1:8" x14ac:dyDescent="0.4">
      <c r="B16" s="21" t="s">
        <v>248</v>
      </c>
    </row>
    <row r="17" spans="1:4" x14ac:dyDescent="0.4">
      <c r="A17" s="21" t="s">
        <v>247</v>
      </c>
      <c r="B17" t="s">
        <v>168</v>
      </c>
      <c r="C17" t="s">
        <v>170</v>
      </c>
      <c r="D17" t="s">
        <v>165</v>
      </c>
    </row>
    <row r="18" spans="1:4" x14ac:dyDescent="0.4">
      <c r="A18" s="22" t="s">
        <v>71</v>
      </c>
      <c r="B18" s="24"/>
      <c r="C18" s="24"/>
      <c r="D18" s="24"/>
    </row>
    <row r="19" spans="1:4" x14ac:dyDescent="0.4">
      <c r="A19" s="23" t="s">
        <v>250</v>
      </c>
      <c r="B19" s="24">
        <v>336</v>
      </c>
      <c r="C19" s="24">
        <v>80</v>
      </c>
      <c r="D19" s="24">
        <v>1220</v>
      </c>
    </row>
    <row r="20" spans="1:4" x14ac:dyDescent="0.4">
      <c r="A20" s="23" t="s">
        <v>252</v>
      </c>
      <c r="B20" s="24">
        <v>161280</v>
      </c>
      <c r="C20" s="24">
        <v>72000</v>
      </c>
      <c r="D20" s="24">
        <v>236680</v>
      </c>
    </row>
    <row r="21" spans="1:4" x14ac:dyDescent="0.4">
      <c r="A21" s="22" t="s">
        <v>70</v>
      </c>
      <c r="B21" s="24"/>
      <c r="C21" s="24"/>
      <c r="D21" s="24"/>
    </row>
    <row r="22" spans="1:4" x14ac:dyDescent="0.4">
      <c r="A22" s="23" t="s">
        <v>250</v>
      </c>
      <c r="B22" s="24">
        <v>870</v>
      </c>
      <c r="C22" s="24">
        <v>280</v>
      </c>
      <c r="D22" s="24">
        <v>521</v>
      </c>
    </row>
    <row r="23" spans="1:4" x14ac:dyDescent="0.4">
      <c r="A23" s="23" t="s">
        <v>252</v>
      </c>
      <c r="B23" s="24">
        <v>435000</v>
      </c>
      <c r="C23" s="24">
        <v>274400</v>
      </c>
      <c r="D23" s="24">
        <v>101074</v>
      </c>
    </row>
    <row r="24" spans="1:4" x14ac:dyDescent="0.4">
      <c r="A24" s="22" t="s">
        <v>249</v>
      </c>
      <c r="B24" s="24">
        <v>870</v>
      </c>
      <c r="C24" s="24">
        <v>280</v>
      </c>
      <c r="D24" s="24">
        <v>1220</v>
      </c>
    </row>
    <row r="25" spans="1:4" x14ac:dyDescent="0.4">
      <c r="A25" s="22" t="s">
        <v>251</v>
      </c>
      <c r="B25" s="24">
        <v>435000</v>
      </c>
      <c r="C25" s="24">
        <v>274400</v>
      </c>
      <c r="D25" s="24">
        <v>236680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3F83C-F605-4EEA-8FE5-8A596C3995E8}">
  <sheetPr>
    <outlinePr summaryBelow="0"/>
  </sheetPr>
  <dimension ref="B1:F12"/>
  <sheetViews>
    <sheetView showGridLines="0" workbookViewId="0">
      <selection activeCell="F15" sqref="F15"/>
    </sheetView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8" t="s">
        <v>259</v>
      </c>
      <c r="C2" s="29"/>
      <c r="D2" s="35"/>
      <c r="E2" s="35"/>
      <c r="F2" s="35"/>
    </row>
    <row r="3" spans="2:6" collapsed="1" x14ac:dyDescent="0.4">
      <c r="B3" s="27"/>
      <c r="C3" s="27"/>
      <c r="D3" s="36" t="s">
        <v>261</v>
      </c>
      <c r="E3" s="36" t="s">
        <v>256</v>
      </c>
      <c r="F3" s="36" t="s">
        <v>258</v>
      </c>
    </row>
    <row r="4" spans="2:6" ht="46.8" hidden="1" outlineLevel="1" x14ac:dyDescent="0.4">
      <c r="B4" s="31"/>
      <c r="C4" s="31"/>
      <c r="D4" s="25"/>
      <c r="E4" s="38" t="s">
        <v>257</v>
      </c>
      <c r="F4" s="38" t="s">
        <v>257</v>
      </c>
    </row>
    <row r="5" spans="2:6" x14ac:dyDescent="0.4">
      <c r="B5" s="32" t="s">
        <v>260</v>
      </c>
      <c r="C5" s="33"/>
      <c r="D5" s="30"/>
      <c r="E5" s="30"/>
      <c r="F5" s="30"/>
    </row>
    <row r="6" spans="2:6" outlineLevel="1" x14ac:dyDescent="0.4">
      <c r="B6" s="31"/>
      <c r="C6" s="31" t="s">
        <v>253</v>
      </c>
      <c r="D6" s="25">
        <v>350</v>
      </c>
      <c r="E6" s="37">
        <v>450</v>
      </c>
      <c r="F6" s="37">
        <v>250</v>
      </c>
    </row>
    <row r="7" spans="2:6" outlineLevel="1" x14ac:dyDescent="0.4">
      <c r="B7" s="31"/>
      <c r="C7" s="31" t="s">
        <v>254</v>
      </c>
      <c r="D7" s="25">
        <v>580</v>
      </c>
      <c r="E7" s="37">
        <v>680</v>
      </c>
      <c r="F7" s="37">
        <v>480</v>
      </c>
    </row>
    <row r="8" spans="2:6" x14ac:dyDescent="0.4">
      <c r="B8" s="32" t="s">
        <v>262</v>
      </c>
      <c r="C8" s="33"/>
      <c r="D8" s="30"/>
      <c r="E8" s="30"/>
      <c r="F8" s="30"/>
    </row>
    <row r="9" spans="2:6" ht="18" outlineLevel="1" thickBot="1" x14ac:dyDescent="0.45">
      <c r="B9" s="34"/>
      <c r="C9" s="34" t="s">
        <v>255</v>
      </c>
      <c r="D9" s="26">
        <v>2133330</v>
      </c>
      <c r="E9" s="26">
        <v>2601830</v>
      </c>
      <c r="F9" s="26">
        <v>1664830</v>
      </c>
    </row>
    <row r="10" spans="2:6" x14ac:dyDescent="0.4">
      <c r="B10" t="s">
        <v>263</v>
      </c>
    </row>
    <row r="11" spans="2:6" x14ac:dyDescent="0.4">
      <c r="B11" t="s">
        <v>264</v>
      </c>
    </row>
    <row r="12" spans="2:6" x14ac:dyDescent="0.4">
      <c r="B12" t="s">
        <v>265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opLeftCell="A7" workbookViewId="0">
      <selection activeCell="B21" sqref="B21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174</v>
      </c>
      <c r="B1" s="42"/>
      <c r="C1" s="42"/>
      <c r="D1" s="42"/>
      <c r="E1" s="42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8" t="s">
        <v>182</v>
      </c>
      <c r="B17" s="49"/>
      <c r="C17" s="49"/>
      <c r="D17" s="50"/>
      <c r="E17" s="9">
        <f>SUM(E4:E16)</f>
        <v>2133330</v>
      </c>
    </row>
    <row r="19" spans="1:5" x14ac:dyDescent="0.4">
      <c r="A19" s="48" t="s">
        <v>183</v>
      </c>
      <c r="B19" s="50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hcm" comment="만든 사람 hcm 날짜 2025-02-07">
      <inputCells r="B20" val="450"/>
      <inputCells r="B21" val="680"/>
    </scenario>
    <scenario name="단가인하" locked="1" count="2" user="hcm" comment="만든 사람 hcm 날짜 2025-02-07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hcm</cp:lastModifiedBy>
  <dcterms:created xsi:type="dcterms:W3CDTF">2023-04-27T08:01:32Z</dcterms:created>
  <dcterms:modified xsi:type="dcterms:W3CDTF">2025-02-07T11:00:08Z</dcterms:modified>
</cp:coreProperties>
</file>