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bd46bee83b18e/바탕 화면/03 기본모의고사/"/>
    </mc:Choice>
  </mc:AlternateContent>
  <xr:revisionPtr revIDLastSave="334" documentId="13_ncr:1_{1D67AB3C-0C97-45F2-8A0B-677289BB90FC}" xr6:coauthVersionLast="47" xr6:coauthVersionMax="47" xr10:uidLastSave="{79B36B4D-A959-4DEE-93C1-3F86F958EF3A}"/>
  <bookViews>
    <workbookView xWindow="-108" yWindow="-108" windowWidth="23256" windowHeight="12456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9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'분석작업-1'!$F$14:$F$15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2" i="2"/>
  <c r="E13" i="2"/>
  <c r="E14" i="2"/>
  <c r="G14" i="2" s="1"/>
  <c r="E15" i="2"/>
  <c r="G15" i="2" s="1"/>
  <c r="E16" i="2"/>
  <c r="G16" i="2" s="1"/>
  <c r="E17" i="2"/>
  <c r="G17" i="2" s="1"/>
  <c r="E18" i="2"/>
  <c r="G18" i="2" s="1"/>
  <c r="E19" i="2"/>
  <c r="E20" i="2"/>
  <c r="E21" i="2"/>
  <c r="E22" i="2"/>
  <c r="E23" i="2"/>
  <c r="E24" i="2"/>
  <c r="E25" i="2"/>
  <c r="G25" i="2" s="1"/>
  <c r="E10" i="2"/>
  <c r="G10" i="2" s="1"/>
  <c r="G22" i="2"/>
  <c r="G23" i="2"/>
  <c r="G24" i="2"/>
  <c r="F37" i="2"/>
  <c r="F38" i="2"/>
  <c r="F39" i="2"/>
  <c r="F40" i="2"/>
  <c r="F36" i="2"/>
  <c r="C30" i="2" a="1"/>
  <c r="C30" i="2" s="1"/>
  <c r="D30" i="2" a="1"/>
  <c r="D30" i="2"/>
  <c r="E30" i="2" a="1"/>
  <c r="E30" i="2"/>
  <c r="C31" i="2" a="1"/>
  <c r="C31" i="2"/>
  <c r="D31" i="2" a="1"/>
  <c r="D31" i="2" s="1"/>
  <c r="E31" i="2" a="1"/>
  <c r="E31" i="2"/>
  <c r="C32" i="2" a="1"/>
  <c r="C32" i="2" s="1"/>
  <c r="D32" i="2" a="1"/>
  <c r="D32" i="2" s="1"/>
  <c r="E32" i="2" a="1"/>
  <c r="E32" i="2" s="1"/>
  <c r="B31" i="2" a="1"/>
  <c r="B31" i="2" s="1"/>
  <c r="B32" i="2" a="1"/>
  <c r="B32" i="2"/>
  <c r="B30" i="2" a="1"/>
  <c r="B30" i="2" s="1"/>
  <c r="G11" i="2"/>
  <c r="G12" i="2"/>
  <c r="G13" i="2"/>
  <c r="G19" i="2"/>
  <c r="G20" i="2"/>
  <c r="G21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 a="1"/>
  <c r="C4" i="2" s="1"/>
  <c r="C5" i="2" a="1"/>
  <c r="C5" i="2"/>
  <c r="C3" i="2" a="1"/>
  <c r="C3" i="2" s="1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2" i="2" a="1"/>
  <c r="H10" i="2" a="1"/>
  <c r="H20" i="2" a="1"/>
  <c r="H14" i="2" a="1"/>
  <c r="H11" i="2" a="1"/>
  <c r="H16" i="2" a="1"/>
  <c r="H17" i="2" a="1"/>
  <c r="H18" i="2" a="1"/>
  <c r="H15" i="2" a="1"/>
  <c r="H24" i="2" a="1"/>
  <c r="H23" i="2" a="1"/>
  <c r="H25" i="2" a="1"/>
  <c r="H19" i="2" a="1"/>
  <c r="H13" i="2" a="1"/>
  <c r="H21" i="2" a="1"/>
  <c r="H22" i="2" a="1"/>
  <c r="H22" i="2" l="1"/>
  <c r="H14" i="2"/>
  <c r="H21" i="2"/>
  <c r="H17" i="2"/>
  <c r="H13" i="2"/>
  <c r="H24" i="2"/>
  <c r="H16" i="2"/>
  <c r="H12" i="2"/>
  <c r="H18" i="2"/>
  <c r="H25" i="2"/>
  <c r="H20" i="2"/>
  <c r="H23" i="2"/>
  <c r="H19" i="2"/>
  <c r="H15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06A4EE-CAD0-467B-B74B-507C57641465}" name="MS Access Database_Query" type="1" refreshedVersion="8" background="1">
    <dbPr connection="DSN=MS Access Database;DBQ=C:\Users\kkjo0\OneDrive\바탕 화면\03 기본모의고사\사원관리.accdb;DefaultDir=C:\Users\kkjo0\OneDrive\바탕 화면\03 기본모의고사;DriverId=25;FIL=MS Access;MaxBufferSize=2048;PageTimeout=5;" command="SELECT 사원명부.이름, 사원명부.입사일, 사원명부.부서, 사원명부.직위_x000d__x000a_FROM `C:\Users\kkjo0\OneDrive\바탕 화면\03 기본모의고사\사원관리.accdb`.사원명부 사원명부"/>
  </connection>
  <connection id="2" xr16:uid="{14C9FEB4-FEAB-4757-A2CB-5ED7C111582A}" name="MS Access Database_Query1" type="1" refreshedVersion="8" background="1">
    <dbPr connection="DSN=MS Access Database;DBQ=C:\Users\kkjo0\OneDrive\바탕 화면\03 기본모의고사\사원관리.accdb;DefaultDir=C:\Users\kkjo0\OneDrive\바탕 화면\03 기본모의고사;DriverId=25;FIL=MS Access;MaxBufferSize=2048;PageTimeout=5;" command="SELECT 사원명부.이름, 사원명부.입사일, 사원명부.부서, 사원명부.직위, 사원명부.기본급_x000d__x000a_FROM `C:\Users\kkjo0\OneDrive\바탕 화면\03 기본모의고사\사원관리.accdb`.사원명부 사원명부_x000d__x000a_WHERE (사원명부.입사일&gt;={ts '2021-01-01 00:00:00'} And 사원명부.입사일&lt;={ts '2021-12-31 00:00:00'})"/>
  </connection>
  <connection id="3" xr16:uid="{CEC2D166-844D-477E-81EB-D740A2113317}" name="MS Access Database_Query2" type="1" refreshedVersion="8" background="1">
    <dbPr connection="DSN=MS Access Database;DBQ=C:\Users\kkjo0\OneDrive\바탕 화면\03 기본모의고사\사원관리.accdb;DefaultDir=C:\Users\kkjo0\OneDrive\바탕 화면\03 기본모의고사;DriverId=25;FIL=MS Access;MaxBufferSize=2048;PageTimeout=5;" command="SELECT 사원명부.이름, 사원명부.입사일, 사원명부.부서, 사원명부.직위, 사원명부.기본급_x000d__x000a_FROM `C:\Users\kkjo0\OneDrive\바탕 화면\03 기본모의고사\사원관리.accdb`.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<sst xmlns="http://schemas.openxmlformats.org/spreadsheetml/2006/main" count="396" uniqueCount="162">
  <si>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</si>
  <si>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</si>
  <si>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</si>
  <si>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</si>
  <si>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</si>
  <si>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</si>
  <si>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</si>
  <si>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</si>
  <si>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</si>
  <si>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</si>
  <si>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</si>
  <si>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</si>
  <si>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</si>
  <si>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</si>
  <si>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</si>
  <si>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</si>
  <si>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</si>
  <si>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</si>
  <si>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</si>
  <si>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</si>
  <si>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</si>
  <si>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</si>
  <si>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</si>
  <si>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</si>
  <si>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</si>
  <si>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</si>
  <si>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</si>
  <si>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</si>
  <si>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</si>
  <si>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</si>
  <si>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</si>
  <si>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</si>
  <si>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</si>
  <si>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</si>
  <si>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</si>
  <si>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</si>
  <si>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</si>
  <si>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</si>
  <si>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</si>
  <si>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</si>
  <si>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</si>
  <si>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</si>
  <si>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</si>
  <si>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</si>
  <si>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</si>
  <si>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</si>
  <si>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</si>
  <si>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</si>
  <si>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</si>
  <si>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</si>
  <si>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</si>
  <si>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</si>
  <si>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</si>
  <si>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</si>
  <si>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</si>
  <si>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</si>
  <si>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</si>
  <si>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</si>
  <si>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</si>
  <si>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</si>
  <si>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</si>
  <si>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</si>
  <si>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</si>
  <si>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</si>
  <si>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</si>
  <si>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</si>
  <si>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</si>
  <si>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</si>
  <si>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</si>
  <si>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</si>
  <si>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</si>
  <si>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</si>
  <si>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</si>
  <si>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</si>
  <si>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</si>
  <si>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</si>
  <si>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</si>
  <si>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</si>
  <si>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</si>
  <si>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</si>
  <si>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</si>
  <si>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</si>
  <si>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</si>
  <si>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</si>
  <si>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</si>
  <si>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</si>
  <si>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</si>
  <si>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</si>
  <si>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</si>
  <si>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</si>
  <si>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</si>
  <si>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</si>
  <si>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</si>
  <si>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</si>
  <si>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</si>
  <si>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</si>
  <si>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</si>
  <si>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</si>
  <si>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</si>
  <si>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</si>
  <si>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</si>
  <si>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</si>
  <si>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</si>
  <si>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</si>
  <si>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</si>
  <si>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</si>
  <si>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</si>
  <si>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</si>
  <si>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</si>
  <si>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</si>
  <si>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</si>
  <si>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</si>
  <si>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</si>
  <si>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</si>
  <si>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</si>
  <si>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</si>
  <si>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</si>
  <si>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</si>
  <si>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</si>
  <si>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</si>
  <si>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</si>
  <si>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</si>
  <si>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</si>
  <si>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</si>
  <si>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</si>
  <si>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</si>
  <si>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</si>
  <si>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</si>
  <si>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</si>
  <si>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</si>
  <si>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</si>
  <si>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</si>
  <si>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$B$15</t>
  </si>
  <si>
    <t>$B$16</t>
  </si>
  <si>
    <t>$E$12</t>
  </si>
  <si>
    <t>단가 증가</t>
  </si>
  <si>
    <t xml:space="preserve">
수정한 사람 kkjo0 날짜 2024-11-29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</si>
  <si>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</si>
  <si>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</si>
  <si>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</si>
  <si>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</si>
  <si>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</si>
  <si>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</si>
  <si>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</si>
  <si>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</si>
  <si>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합계 : 기본급</t>
  </si>
  <si>
    <t>기획부</t>
  </si>
  <si>
    <t>광고부</t>
  </si>
  <si>
    <t>유통부</t>
  </si>
  <si>
    <t>인사부</t>
  </si>
  <si>
    <t>판촉부</t>
  </si>
  <si>
    <t>이름</t>
  </si>
  <si>
    <t>(모두)</t>
  </si>
  <si>
    <t>대리</t>
  </si>
  <si>
    <t>주임</t>
  </si>
  <si>
    <t>직위</t>
  </si>
  <si>
    <t>입사일</t>
  </si>
  <si>
    <t>값</t>
  </si>
  <si>
    <t>합계 : 상여금</t>
  </si>
  <si>
    <t>기본급</t>
  </si>
  <si>
    <t>송명근</t>
  </si>
  <si>
    <t>합계 : 기본급 - 부서: 유통부, 직위: 대리, 이름: 문영래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</si>
</sst>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80" formatCode="[=0]&quot;◆&quot;;&quot;&quot;"/>
    <numFmt numFmtId="181" formatCode="@&quot;님&quot;"/>
    <numFmt numFmtId="182" formatCode="#,##0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0" fontId="0" fillId="0" borderId="0" xfId="0" pivotButton="1">
      <alignment vertical="center"/>
    </xf>
    <xf numFmtId="0" fontId="16" fillId="0" borderId="0" xfId="0" applyFont="1">
      <alignment vertical="center"/>
    </xf>
    <xf numFmtId="14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2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E3-4C74-8229-C2DD76EEF2B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12</xdr:row>
      <xdr:rowOff>38100</xdr:rowOff>
    </xdr:from>
    <xdr:to>
      <xdr:col>7</xdr:col>
      <xdr:colOff>655320</xdr:colOff>
      <xdr:row>27</xdr:row>
      <xdr:rowOff>190500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</xdr:colOff>
          <xdr:row>1</xdr:row>
          <xdr:rowOff>0</xdr:rowOff>
        </xdr:from>
        <xdr:to>
          <xdr:col>5</xdr:col>
          <xdr:colOff>647700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</xdr:colOff>
          <xdr:row>3</xdr:row>
          <xdr:rowOff>7620</xdr:rowOff>
        </xdr:from>
        <xdr:to>
          <xdr:col>5</xdr:col>
          <xdr:colOff>655320</xdr:colOff>
          <xdr:row>4</xdr:row>
          <xdr:rowOff>205740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kjo0" refreshedDate="45625.678075462965" backgroundQuery="1" createdVersion="8" refreshedVersion="8" minRefreshableVersion="3" recordCount="6" xr:uid="{EE96E89C-11B2-4825-903E-BDE316CE154B}">
  <cacheSource type="external" connectionId="3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D508ED-1F01-4F9F-98C0-4B4F2935314F}" name="피벗 테이블1" cacheId="4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82"/>
    <dataField name="합계 : 상여금" fld="5" baseField="2" baseItem="0" numFmtId="18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3BA0E0-B6CC-45C2-BD10-DA6AF68D0D70}" name="표1" displayName="표1" ref="A3:E4" totalsRowShown="0">
  <autoFilter ref="A3:E4" xr:uid="{583BA0E0-B6CC-45C2-BD10-DA6AF68D0D70}"/>
  <tableColumns count="5">
    <tableColumn id="1" xr3:uid="{FC2AF4C2-1623-4C8A-94A7-D2192D27E339}" name="이름"/>
    <tableColumn id="2" xr3:uid="{866EE21B-D70F-4B09-9183-864525E9FADF}" name="입사일" dataDxfId="0"/>
    <tableColumn id="3" xr3:uid="{84C32D38-CE40-4CE9-93E3-41131D0E7609}" name="부서"/>
    <tableColumn id="4" xr3:uid="{07794A6F-D2F1-4A17-8CF3-8BC2883518DB}" name="직위"/>
    <tableColumn id="5" xr3:uid="{01889AEA-4CE7-4324-8BA7-21172A3360FE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6" workbookViewId="0">
      <selection activeCell="R30" sqref="R30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G5" sqref="G5"/>
    </sheetView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E6" s="19"/>
      <c r="H6" t="s">
        <v>125</v>
      </c>
      <c r="I6">
        <v>350</v>
      </c>
    </row>
    <row r="7" spans="1:9">
      <c r="E7" s="19"/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view="pageBreakPreview" zoomScale="60" zoomScaleNormal="100" workbookViewId="0"/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 vertic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19" workbookViewId="0">
      <selection activeCell="J19" sqref="J19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LARGE(IF(($A3=$B$10:$B$25)*((RIGHT($A$10:$A$25,1)="1")+(RIGHT($A$10:$A$25,1)="2")),$D$10:$D$25),2)</f>
        <v>15</v>
      </c>
      <c r="C3" s="5">
        <f t="array" ref="C3">COUNTIFS($B$10:$B$25,$A3,$D$10:$D$25,"&gt;=20")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LARGE(IF(($A4=$B$10:$B$25)*((RIGHT($A$10:$A$25,1)="1")+(RIGHT($A$10:$A$25,1)="2")),$D$10:$D$25),2)</f>
        <v>18</v>
      </c>
      <c r="C4" s="5">
        <f t="array" ref="C4">COUNTIFS($B$10:$B$25,$A4,$D$10:$D$25,"&gt;=20")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LARGE(IF(($A5=$B$10:$B$25)*((RIGHT($A$10:$A$25,1)="1")+(RIGHT($A$10:$A$25,1)="2")),$D$10:$D$25),2)</f>
        <v>20</v>
      </c>
      <c r="C5" s="5">
        <f t="array" ref="C5">COUNTIFS($B$10:$B$25,$A5,$D$10:$D$25,"&gt;=20")</f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0"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1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0"/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1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0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1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0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1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0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1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0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1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0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1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0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1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0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1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0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1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0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1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0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1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0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1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0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1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0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1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SUM(($A30=$B$10:$B$25)*($D$10:$D$25&gt;=B$29))</f>
        <v>3</v>
      </c>
      <c r="C30" s="7">
        <f t="array" ref="C30">SUM(($A30=$B$10:$B$25)*($D$10:$D$25&gt;=C$29))</f>
        <v>4</v>
      </c>
      <c r="D30" s="7">
        <f t="array" ref="D30">SUM(($A30=$B$10:$B$25)*($D$10:$D$25&gt;=D$29))</f>
        <v>5</v>
      </c>
      <c r="E30" s="7">
        <f t="array" ref="E30">SUM(($A30=$B$10:$B$25)*($D$10:$D$25&gt;=E$29))</f>
        <v>8</v>
      </c>
    </row>
    <row r="31" spans="1:8">
      <c r="A31" s="5" t="s">
        <v>38</v>
      </c>
      <c r="B31" s="7">
        <f t="array" ref="B31">SUM(($A31=$B$10:$B$25)*($D$10:$D$25&gt;=B$29))</f>
        <v>0</v>
      </c>
      <c r="C31" s="7">
        <f t="array" ref="C31">SUM(($A31=$B$10:$B$25)*($D$10:$D$25&gt;=C$29))</f>
        <v>1</v>
      </c>
      <c r="D31" s="7">
        <f t="array" ref="D31">SUM(($A31=$B$10:$B$25)*($D$10:$D$25&gt;=D$29))</f>
        <v>4</v>
      </c>
      <c r="E31" s="7">
        <f t="array" ref="E31">SUM(($A31=$B$10:$B$25)*($D$10:$D$25&gt;=E$29))</f>
        <v>4</v>
      </c>
    </row>
    <row r="32" spans="1:8">
      <c r="A32" s="5" t="s">
        <v>40</v>
      </c>
      <c r="B32" s="7">
        <f t="array" ref="B32">SUM(($A32=$B$10:$B$25)*($D$10:$D$25&gt;=B$29))</f>
        <v>1</v>
      </c>
      <c r="C32" s="7">
        <f t="array" ref="C32">SUM(($A32=$B$10:$B$25)*($D$10:$D$25&gt;=C$29))</f>
        <v>3</v>
      </c>
      <c r="D32" s="7">
        <f t="array" ref="D32">SUM(($A32=$B$10:$B$25)*($D$10:$D$25&gt;=D$29))</f>
        <v>4</v>
      </c>
      <c r="E32" s="7">
        <f t="array" ref="E32">SUM(($A32=$B$10:$B$25)*($D$10:$D$25&gt;=E$29))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2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2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2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2"/>
        <v>50000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9230-0C0C-4FF3-8BE0-A9A541B2F4EB}">
  <sheetPr codeName="Sheet10"/>
  <dimension ref="A1:E4"/>
  <sheetViews>
    <sheetView workbookViewId="0">
      <selection activeCell="H19" sqref="H19"/>
    </sheetView>
  </sheetViews>
  <sheetFormatPr defaultRowHeight="17.399999999999999"/>
  <cols>
    <col min="1" max="1" width="8.8984375" bestFit="1" customWidth="1"/>
    <col min="2" max="2" width="10.8984375" bestFit="1" customWidth="1"/>
    <col min="3" max="5" width="8.8984375" bestFit="1" customWidth="1"/>
  </cols>
  <sheetData>
    <row r="1" spans="1:5">
      <c r="A1" s="35" t="s">
        <v>161</v>
      </c>
    </row>
    <row r="3" spans="1:5">
      <c r="A3" t="s">
        <v>151</v>
      </c>
      <c r="B3" t="s">
        <v>156</v>
      </c>
      <c r="C3" t="s">
        <v>89</v>
      </c>
      <c r="D3" t="s">
        <v>155</v>
      </c>
      <c r="E3" t="s">
        <v>159</v>
      </c>
    </row>
    <row r="4" spans="1:5">
      <c r="A4" t="s">
        <v>160</v>
      </c>
      <c r="B4" s="36">
        <v>44462</v>
      </c>
      <c r="C4" t="s">
        <v>148</v>
      </c>
      <c r="D4" t="s">
        <v>153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abSelected="1" workbookViewId="0">
      <selection activeCell="H8" sqref="H8"/>
    </sheetView>
  </sheetViews>
  <sheetFormatPr defaultRowHeight="17.399999999999999"/>
  <cols>
    <col min="1" max="1" width="7" bestFit="1" customWidth="1"/>
    <col min="2" max="5" width="12.296875" bestFit="1" customWidth="1"/>
    <col min="6" max="7" width="8.3984375" bestFit="1" customWidth="1"/>
  </cols>
  <sheetData>
    <row r="2" spans="1:5">
      <c r="A2" s="34" t="s">
        <v>151</v>
      </c>
      <c r="B2" t="s">
        <v>152</v>
      </c>
    </row>
    <row r="4" spans="1:5">
      <c r="B4" s="34" t="s">
        <v>155</v>
      </c>
      <c r="C4" s="34" t="s">
        <v>157</v>
      </c>
    </row>
    <row r="5" spans="1:5">
      <c r="B5" t="s">
        <v>153</v>
      </c>
      <c r="D5" t="s">
        <v>154</v>
      </c>
    </row>
    <row r="6" spans="1:5">
      <c r="A6" s="34" t="s">
        <v>89</v>
      </c>
      <c r="B6" t="s">
        <v>145</v>
      </c>
      <c r="C6" t="s">
        <v>158</v>
      </c>
      <c r="D6" t="s">
        <v>145</v>
      </c>
      <c r="E6" t="s">
        <v>158</v>
      </c>
    </row>
    <row r="7" spans="1:5">
      <c r="A7" t="s">
        <v>150</v>
      </c>
      <c r="B7" s="42"/>
      <c r="C7" s="42">
        <v>0</v>
      </c>
      <c r="D7" s="42">
        <v>950000</v>
      </c>
      <c r="E7" s="42">
        <v>140000</v>
      </c>
    </row>
    <row r="8" spans="1:5">
      <c r="A8" t="s">
        <v>149</v>
      </c>
      <c r="B8" s="42">
        <v>950000</v>
      </c>
      <c r="C8" s="42">
        <v>140000</v>
      </c>
      <c r="D8" s="42">
        <v>950000</v>
      </c>
      <c r="E8" s="42">
        <v>140000</v>
      </c>
    </row>
    <row r="9" spans="1:5">
      <c r="A9" t="s">
        <v>148</v>
      </c>
      <c r="B9" s="42">
        <v>950000</v>
      </c>
      <c r="C9" s="42">
        <v>140000</v>
      </c>
      <c r="D9" s="42"/>
      <c r="E9" s="42">
        <v>0</v>
      </c>
    </row>
    <row r="10" spans="1:5">
      <c r="A10" t="s">
        <v>147</v>
      </c>
      <c r="B10" s="42"/>
      <c r="C10" s="42">
        <v>0</v>
      </c>
      <c r="D10" s="42">
        <v>950000</v>
      </c>
      <c r="E10" s="42">
        <v>140000</v>
      </c>
    </row>
    <row r="11" spans="1:5">
      <c r="A11" t="s">
        <v>146</v>
      </c>
      <c r="B11" s="42"/>
      <c r="C11" s="42">
        <v>0</v>
      </c>
      <c r="D11" s="42">
        <v>950000</v>
      </c>
      <c r="E11" s="42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80F4-CDAE-4758-81D2-C6F44DCE670E}">
  <sheetPr codeName="Sheet9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24" t="s">
        <v>138</v>
      </c>
      <c r="C2" s="25"/>
      <c r="D2" s="30"/>
      <c r="E2" s="30"/>
      <c r="F2" s="30"/>
    </row>
    <row r="3" spans="2:6" collapsed="1">
      <c r="B3" s="23"/>
      <c r="C3" s="23"/>
      <c r="D3" s="31" t="s">
        <v>140</v>
      </c>
      <c r="E3" s="31" t="s">
        <v>135</v>
      </c>
      <c r="F3" s="31" t="s">
        <v>137</v>
      </c>
    </row>
    <row r="4" spans="2:6" ht="62.4" hidden="1" outlineLevel="1">
      <c r="B4" s="26"/>
      <c r="C4" s="26"/>
      <c r="E4" s="33" t="s">
        <v>136</v>
      </c>
      <c r="F4" s="33"/>
    </row>
    <row r="5" spans="2:6">
      <c r="B5" s="27" t="s">
        <v>139</v>
      </c>
      <c r="C5" s="28"/>
      <c r="D5" s="11"/>
      <c r="E5" s="11"/>
      <c r="F5" s="11"/>
    </row>
    <row r="6" spans="2:6" outlineLevel="1">
      <c r="B6" s="26"/>
      <c r="C6" s="26" t="s">
        <v>132</v>
      </c>
      <c r="D6">
        <v>291</v>
      </c>
      <c r="E6" s="32">
        <v>300</v>
      </c>
      <c r="F6" s="32">
        <v>250</v>
      </c>
    </row>
    <row r="7" spans="2:6" outlineLevel="1">
      <c r="B7" s="26"/>
      <c r="C7" s="26" t="s">
        <v>133</v>
      </c>
      <c r="D7">
        <v>580</v>
      </c>
      <c r="E7" s="32">
        <v>600</v>
      </c>
      <c r="F7" s="32">
        <v>550</v>
      </c>
    </row>
    <row r="8" spans="2:6">
      <c r="B8" s="27" t="s">
        <v>141</v>
      </c>
      <c r="C8" s="28"/>
      <c r="D8" s="11"/>
      <c r="E8" s="11"/>
      <c r="F8" s="11"/>
    </row>
    <row r="9" spans="2:6" ht="18" outlineLevel="1" thickBot="1">
      <c r="B9" s="29"/>
      <c r="C9" s="29" t="s">
        <v>134</v>
      </c>
      <c r="D9" s="22">
        <v>1420043</v>
      </c>
      <c r="E9" s="22">
        <v>1467900</v>
      </c>
      <c r="F9" s="22">
        <v>1318750</v>
      </c>
    </row>
    <row r="10" spans="2:6">
      <c r="B10" t="s">
        <v>142</v>
      </c>
    </row>
    <row r="11" spans="2:6">
      <c r="B11" t="s">
        <v>143</v>
      </c>
    </row>
    <row r="12" spans="2:6">
      <c r="B12" t="s">
        <v>144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J6" sqref="J6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9" t="s">
        <v>27</v>
      </c>
      <c r="B12" s="40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9" t="s">
        <v>85</v>
      </c>
      <c r="B14" s="40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kkjo0">
      <inputCells r="B15" val="300"/>
      <inputCells r="B16" val="600"/>
    </scenario>
    <scenario name="단가 감소" locked="1" count="2" user="kkjo0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ACC33D29-390C-4BD2-B9C8-133AEECE9B41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7" zoomScaleNormal="100" workbookViewId="0">
      <selection activeCell="O22" sqref="O22"/>
    </sheetView>
  </sheetViews>
  <sheetFormatPr defaultRowHeight="17.399999999999999"/>
  <cols>
    <col min="4" max="4" width="11.59765625" bestFit="1" customWidth="1"/>
  </cols>
  <sheetData>
    <row r="1" spans="1:8" ht="21">
      <c r="A1" s="41" t="s">
        <v>87</v>
      </c>
      <c r="B1" s="41"/>
      <c r="C1" s="41"/>
      <c r="D1" s="41"/>
      <c r="E1" s="41"/>
      <c r="F1" s="41"/>
      <c r="G1" s="41"/>
      <c r="H1" s="41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8" sqref="G8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8" t="s">
        <v>105</v>
      </c>
      <c r="B3" s="37">
        <v>1</v>
      </c>
      <c r="C3" s="37">
        <v>2</v>
      </c>
      <c r="D3" s="37">
        <v>1</v>
      </c>
    </row>
    <row r="4" spans="1:4">
      <c r="A4" s="38" t="s">
        <v>106</v>
      </c>
      <c r="B4" s="37">
        <v>0</v>
      </c>
      <c r="C4" s="37">
        <v>0</v>
      </c>
      <c r="D4" s="37">
        <v>0</v>
      </c>
    </row>
    <row r="5" spans="1:4">
      <c r="A5" s="38" t="s">
        <v>107</v>
      </c>
      <c r="B5" s="37">
        <v>0</v>
      </c>
      <c r="C5" s="37">
        <v>1</v>
      </c>
      <c r="D5" s="37">
        <v>0</v>
      </c>
    </row>
    <row r="6" spans="1:4">
      <c r="A6" s="38" t="s">
        <v>108</v>
      </c>
      <c r="B6" s="37">
        <v>0</v>
      </c>
      <c r="C6" s="37">
        <v>1</v>
      </c>
      <c r="D6" s="37">
        <v>0</v>
      </c>
    </row>
    <row r="7" spans="1:4">
      <c r="A7" s="38" t="s">
        <v>109</v>
      </c>
      <c r="B7" s="37">
        <v>1</v>
      </c>
      <c r="C7" s="37">
        <v>0</v>
      </c>
      <c r="D7" s="37">
        <v>0</v>
      </c>
    </row>
    <row r="8" spans="1:4">
      <c r="A8" s="38" t="s">
        <v>110</v>
      </c>
      <c r="B8" s="37">
        <v>0</v>
      </c>
      <c r="C8" s="37">
        <v>1</v>
      </c>
      <c r="D8" s="37">
        <v>1</v>
      </c>
    </row>
    <row r="9" spans="1:4">
      <c r="A9" s="38" t="s">
        <v>111</v>
      </c>
      <c r="B9" s="37">
        <v>0</v>
      </c>
      <c r="C9" s="37">
        <v>0</v>
      </c>
      <c r="D9" s="37">
        <v>1</v>
      </c>
    </row>
    <row r="10" spans="1:4">
      <c r="A10" s="38" t="s">
        <v>112</v>
      </c>
      <c r="B10" s="37">
        <v>1</v>
      </c>
      <c r="C10" s="37">
        <v>2</v>
      </c>
      <c r="D10" s="37">
        <v>2</v>
      </c>
    </row>
    <row r="11" spans="1:4">
      <c r="A11" s="38" t="s">
        <v>113</v>
      </c>
      <c r="B11" s="37">
        <v>1</v>
      </c>
      <c r="C11" s="37">
        <v>0</v>
      </c>
      <c r="D11" s="37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4</xdr:col>
                    <xdr:colOff>45720</xdr:colOff>
                    <xdr:row>1</xdr:row>
                    <xdr:rowOff>0</xdr:rowOff>
                  </from>
                  <to>
                    <xdr:col>5</xdr:col>
                    <xdr:colOff>647700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존칭적용">
                <anchor moveWithCells="1" sizeWithCells="1">
                  <from>
                    <xdr:col>4</xdr:col>
                    <xdr:colOff>53340</xdr:colOff>
                    <xdr:row>3</xdr:row>
                    <xdr:rowOff>7620</xdr:rowOff>
                  </from>
                  <to>
                    <xdr:col>5</xdr:col>
                    <xdr:colOff>655320</xdr:colOff>
                    <xdr:row>4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지영 김</cp:lastModifiedBy>
  <cp:lastPrinted>2024-11-29T05:03:20Z</cp:lastPrinted>
  <dcterms:created xsi:type="dcterms:W3CDTF">2023-05-11T11:47:16Z</dcterms:created>
  <dcterms:modified xsi:type="dcterms:W3CDTF">2024-11-29T07:30:18Z</dcterms:modified>
</cp:coreProperties>
</file>