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Home\Desktop\컴활 2급 실기 연습\2026_컴활2급실기_기본서\2026_컴활2급실기_기본서(문제)\03 기본모의고사\기본 모고 연습\"/>
    </mc:Choice>
  </mc:AlternateContent>
  <xr:revisionPtr revIDLastSave="0" documentId="13_ncr:1_{BA6FADE6-9312-400B-B045-41B486101FD7}" xr6:coauthVersionLast="47" xr6:coauthVersionMax="47" xr10:uidLastSave="{00000000-0000-0000-0000-000000000000}"/>
  <bookViews>
    <workbookView xWindow="11670" yWindow="1905" windowWidth="17580" windowHeight="12720" firstSheet="6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3" i="4"/>
  <c r="G31" i="4"/>
  <c r="C22" i="4"/>
  <c r="K3" i="4"/>
  <c r="E21" i="7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MyHome</author>
  </authors>
  <commentList>
    <comment ref="A1" authorId="0" shapeId="0" xr:uid="{69794199-640F-4623-AB09-E592DE5C17B0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<sst xmlns="http://schemas.openxmlformats.org/spreadsheetml/2006/main" count="461" uniqueCount="269">
  <si>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</si>
  <si>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</si>
  <si>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</si>
  <si>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</si>
  <si>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</si>
  <si>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</si>
  <si>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</si>
  <si>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</si>
  <si>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</si>
  <si>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</si>
  <si>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</si>
  <si>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</si>
  <si>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</si>
  <si>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</si>
  <si>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</si>
  <si>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</si>
  <si>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</si>
  <si>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</si>
  <si>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</si>
  <si>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</si>
  <si>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</si>
  <si>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</si>
  <si>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</si>
  <si>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</si>
  <si>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</si>
  <si>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</si>
  <si>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</si>
  <si>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</si>
  <si>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</si>
  <si>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</si>
  <si>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</si>
  <si>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</si>
  <si>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</si>
  <si>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</si>
  <si>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</si>
  <si>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</si>
  <si>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</si>
  <si>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</si>
  <si>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</si>
  <si>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</si>
  <si>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</si>
  <si>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</si>
  <si>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</si>
  <si>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</si>
  <si>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</si>
  <si>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</si>
  <si>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</si>
  <si>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</si>
  <si>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</si>
  <si>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</si>
  <si>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</si>
  <si>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</si>
  <si>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</si>
  <si>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</si>
  <si>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</si>
  <si>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</si>
  <si>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</si>
  <si>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</si>
  <si>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</si>
  <si>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</si>
  <si>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</si>
  <si>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</si>
  <si>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</si>
  <si>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</si>
  <si>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</si>
  <si>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</si>
  <si>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</si>
  <si>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</si>
  <si>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</si>
  <si>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</si>
  <si>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</si>
  <si>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</si>
  <si>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</si>
  <si>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</si>
  <si>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</si>
  <si>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</si>
  <si>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</si>
  <si>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</si>
  <si>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</si>
  <si>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</si>
  <si>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</si>
  <si>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</si>
  <si>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</si>
  <si>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</si>
  <si>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</si>
  <si>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</si>
  <si>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</si>
  <si>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</si>
  <si>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</si>
  <si>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</si>
  <si>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</si>
  <si>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</si>
  <si>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</si>
  <si>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</si>
  <si>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</si>
  <si>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</si>
  <si>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</si>
  <si>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</si>
  <si>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</si>
  <si>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</si>
  <si>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</si>
  <si>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</si>
  <si>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</si>
  <si>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</si>
  <si>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</si>
  <si>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</si>
  <si>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</si>
  <si>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</si>
  <si>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</si>
  <si>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</si>
  <si>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</si>
  <si>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</si>
  <si>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</si>
  <si>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</si>
  <si>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</si>
  <si>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</si>
  <si>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</si>
  <si>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</si>
  <si>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</si>
  <si>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</si>
  <si>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</si>
  <si>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</si>
  <si>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</si>
  <si>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</si>
  <si>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</si>
  <si>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</si>
  <si>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</si>
  <si>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</si>
  <si>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</si>
  <si>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</si>
  <si>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</si>
  <si>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</si>
  <si>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</si>
  <si>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</si>
  <si>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</si>
  <si>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</si>
  <si>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</si>
  <si>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</si>
  <si>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</si>
  <si>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</si>
  <si>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</si>
  <si>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</si>
  <si>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</si>
  <si>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</si>
  <si>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</si>
  <si>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</si>
  <si>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</si>
  <si>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</si>
  <si>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</si>
  <si>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</si>
  <si>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</si>
  <si>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</si>
  <si>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</si>
  <si>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</si>
  <si>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</si>
  <si>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</si>
  <si>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</si>
  <si>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</si>
  <si>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</si>
  <si>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</si>
  <si>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</si>
  <si>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</si>
  <si>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</si>
  <si>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</si>
  <si>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</si>
  <si>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</si>
  <si>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</si>
  <si>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</si>
  <si>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</si>
  <si>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</si>
  <si>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</si>
  <si>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</si>
  <si>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</si>
  <si>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</si>
  <si>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</si>
  <si>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</si>
  <si>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</si>
  <si>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</si>
  <si>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</si>
  <si>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</si>
  <si>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</si>
  <si>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</si>
  <si>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</si>
  <si>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</si>
  <si>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</si>
  <si>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</si>
  <si>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</si>
  <si>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</si>
  <si>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</si>
  <si>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</si>
  <si>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</si>
  <si>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</si>
  <si>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</si>
  <si>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</si>
  <si>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</si>
  <si>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</si>
  <si>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</si>
  <si>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</si>
  <si>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</si>
  <si>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</si>
  <si>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</si>
  <si>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</si>
  <si>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</si>
  <si>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</si>
  <si>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</si>
  <si>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</si>
  <si>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</si>
  <si>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</si>
  <si>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</si>
  <si>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</si>
  <si>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</si>
  <si>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</si>
  <si>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</si>
  <si>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</si>
  <si>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</si>
  <si>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</si>
  <si>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</si>
  <si>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</si>
  <si>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</si>
  <si>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</si>
  <si>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</si>
  <si>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</si>
  <si>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</si>
  <si>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</si>
  <si>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</si>
  <si>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</si>
  <si>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</si>
  <si>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</si>
  <si>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</si>
  <si>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</si>
  <si>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</si>
  <si>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</si>
  <si>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</si>
  <si>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</si>
  <si>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</si>
  <si>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</si>
  <si>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</si>
  <si>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</si>
  <si>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</si>
  <si>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</si>
  <si>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</si>
  <si>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</si>
  <si>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</si>
  <si>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</si>
  <si>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</si>
  <si>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</si>
  <si>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</si>
  <si>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</si>
  <si>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</si>
  <si>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</si>
  <si>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</si>
  <si>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</si>
  <si>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</si>
  <si>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</si>
  <si>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</si>
  <si>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</si>
  <si>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</si>
  <si>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</si>
  <si>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</si>
  <si>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</si>
  <si>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MyHome 날짜 2026-03-12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</si>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</sst>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41" fontId="0" fillId="0" borderId="16" xfId="0" applyNumberFormat="1" applyBorder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14" fillId="0" borderId="0" xfId="0" applyFont="1" applyAlignment="1">
      <alignment vertical="top" wrapText="1"/>
    </xf>
    <xf numFmtId="42" fontId="0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(차트작업!$A$4,차트작업!$A$5,차트작업!$A$8,차트작업!$A$10,차트작업!$A$11)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(차트작업!$D$4,차트작업!$D$5,차트작업!$D$8,차트작업!$D$10,차트작업!$D$11)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>
                    <a:alpha val="95000"/>
                  </a:schemeClr>
                </a:solidFill>
              </a:ln>
              <a:effectLst/>
            </c:spPr>
          </c:marker>
          <c:cat>
            <c:strRef>
              <c:f>(차트작업!$A$4,차트작업!$A$5,차트작업!$A$8,차트작업!$A$10,차트작업!$A$11)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(차트작업!$E$4,차트작업!$E$5,차트작업!$E$8,차트작업!$E$10,차트작업!$E$11)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780304"/>
        <c:axId val="2024796144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2024796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24780304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altLang="ko-KR"/>
              </a:p>
            </c:txPr>
          </c:dispUnitsLbl>
        </c:dispUnits>
      </c:valAx>
      <c:catAx>
        <c:axId val="202478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47961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</xdr:row>
          <xdr:rowOff>200025</xdr:rowOff>
        </xdr:from>
        <xdr:to>
          <xdr:col>8</xdr:col>
          <xdr:colOff>9525</xdr:colOff>
          <xdr:row>19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38100</xdr:rowOff>
    </xdr:from>
    <xdr:to>
      <xdr:col>8</xdr:col>
      <xdr:colOff>9525</xdr:colOff>
      <xdr:row>20</xdr:row>
      <xdr:rowOff>190500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582F4E76-BA6B-9A54-AE6E-5A082F724646}"/>
            </a:ext>
          </a:extLst>
        </xdr:cNvPr>
        <xdr:cNvSpPr/>
      </xdr:nvSpPr>
      <xdr:spPr>
        <a:xfrm>
          <a:off x="4095750" y="4067175"/>
          <a:ext cx="1381125" cy="3619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Home" refreshedDate="46093.777700925923" createdVersion="8" refreshedVersion="8" minRefreshableVersion="3" recordCount="8" xr:uid="{0144610F-2AA5-4F04-A0C9-B40EFF12467D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27D7B4-9A6F-4014-9DC8-C136F43BC954}" name="피벗 테이블1" cacheId="2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7"/>
    <dataField name="최대 : 매출액" fld="6" subtotal="max" baseField="2" baseItem="0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/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21"/>
  <sheetViews>
    <sheetView topLeftCell="A5" workbookViewId="0">
      <selection activeCell="E22" sqref="E22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37" t="s">
        <v>186</v>
      </c>
      <c r="B1" s="37"/>
      <c r="C1" s="37"/>
      <c r="D1" s="37"/>
      <c r="E1" s="37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36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36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36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36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36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36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36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36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36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36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36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36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36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36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36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36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36">
        <v>356520</v>
      </c>
    </row>
    <row r="21" spans="1:5" x14ac:dyDescent="0.3">
      <c r="D21" s="4" t="s">
        <v>214</v>
      </c>
      <c r="E21" s="36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16</xdr:row>
                    <xdr:rowOff>200025</xdr:rowOff>
                  </from>
                  <to>
                    <xdr:col>8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2"/>
  <sheetViews>
    <sheetView tabSelected="1" topLeftCell="A15" workbookViewId="0">
      <selection activeCell="I31" sqref="I31"/>
    </sheetView>
  </sheetViews>
  <sheetFormatPr defaultRowHeight="16.5" x14ac:dyDescent="0.3"/>
  <sheetData>
    <row r="1" spans="1:5" ht="20.25" x14ac:dyDescent="0.3">
      <c r="A1" s="37" t="s">
        <v>216</v>
      </c>
      <c r="B1" s="37"/>
      <c r="C1" s="37"/>
      <c r="D1" s="37"/>
      <c r="E1" s="37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9"/>
  <sheetViews>
    <sheetView workbookViewId="0">
      <selection activeCell="A5" sqref="A5:A9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39" t="s">
        <v>97</v>
      </c>
      <c r="B1" s="39"/>
      <c r="C1" s="39"/>
      <c r="D1" s="39"/>
      <c r="E1" s="39"/>
      <c r="F1" s="39"/>
      <c r="G1" s="39"/>
      <c r="H1" s="39"/>
    </row>
    <row r="3" spans="1:8" ht="17.25" thickBot="1" x14ac:dyDescent="0.35">
      <c r="F3" s="1" t="s">
        <v>78</v>
      </c>
      <c r="G3" s="38">
        <v>45829</v>
      </c>
      <c r="H3" s="38"/>
    </row>
    <row r="4" spans="1:8" x14ac:dyDescent="0.3">
      <c r="A4" s="12" t="s">
        <v>79</v>
      </c>
      <c r="B4" s="13" t="s">
        <v>80</v>
      </c>
      <c r="C4" s="13" t="s">
        <v>81</v>
      </c>
      <c r="D4" s="13" t="s">
        <v>82</v>
      </c>
      <c r="E4" s="13" t="s">
        <v>83</v>
      </c>
      <c r="F4" s="13" t="s">
        <v>84</v>
      </c>
      <c r="G4" s="13" t="s">
        <v>85</v>
      </c>
      <c r="H4" s="14" t="s">
        <v>86</v>
      </c>
    </row>
    <row r="5" spans="1:8" x14ac:dyDescent="0.3">
      <c r="A5" s="48" t="s">
        <v>87</v>
      </c>
      <c r="B5" s="4" t="s">
        <v>88</v>
      </c>
      <c r="C5" s="4" t="s">
        <v>89</v>
      </c>
      <c r="D5" s="4" t="s">
        <v>90</v>
      </c>
      <c r="E5" s="11">
        <v>7.96</v>
      </c>
      <c r="F5" s="11">
        <v>2.14</v>
      </c>
      <c r="G5" s="11">
        <v>3.25</v>
      </c>
      <c r="H5" s="15">
        <v>3.61</v>
      </c>
    </row>
    <row r="6" spans="1:8" x14ac:dyDescent="0.3">
      <c r="A6" s="48" t="s">
        <v>91</v>
      </c>
      <c r="B6" s="4" t="s">
        <v>88</v>
      </c>
      <c r="C6" s="4" t="s">
        <v>89</v>
      </c>
      <c r="D6" s="4" t="s">
        <v>90</v>
      </c>
      <c r="E6" s="11">
        <v>10.44</v>
      </c>
      <c r="F6" s="11">
        <v>1.82</v>
      </c>
      <c r="G6" s="11">
        <v>3.43</v>
      </c>
      <c r="H6" s="15">
        <v>0.57999999999999996</v>
      </c>
    </row>
    <row r="7" spans="1:8" x14ac:dyDescent="0.3">
      <c r="A7" s="48" t="s">
        <v>92</v>
      </c>
      <c r="B7" s="4">
        <v>2025</v>
      </c>
      <c r="C7" s="4" t="s">
        <v>93</v>
      </c>
      <c r="D7" s="4" t="s">
        <v>94</v>
      </c>
      <c r="E7" s="11">
        <v>3.63</v>
      </c>
      <c r="F7" s="11">
        <v>7.99</v>
      </c>
      <c r="G7" s="11">
        <v>3.99</v>
      </c>
      <c r="H7" s="15">
        <v>4.16</v>
      </c>
    </row>
    <row r="8" spans="1:8" x14ac:dyDescent="0.3">
      <c r="A8" s="48" t="s">
        <v>95</v>
      </c>
      <c r="B8" s="4">
        <v>2025</v>
      </c>
      <c r="C8" s="4" t="s">
        <v>93</v>
      </c>
      <c r="D8" s="4" t="s">
        <v>90</v>
      </c>
      <c r="E8" s="11">
        <v>60.59</v>
      </c>
      <c r="F8" s="11">
        <v>39.1</v>
      </c>
      <c r="G8" s="11">
        <v>53.82</v>
      </c>
      <c r="H8" s="15">
        <v>39.83</v>
      </c>
    </row>
    <row r="9" spans="1:8" ht="17.25" thickBot="1" x14ac:dyDescent="0.35">
      <c r="A9" s="49" t="s">
        <v>96</v>
      </c>
      <c r="B9" s="16">
        <v>2025</v>
      </c>
      <c r="C9" s="16" t="s">
        <v>93</v>
      </c>
      <c r="D9" s="16" t="s">
        <v>90</v>
      </c>
      <c r="E9" s="17">
        <v>97.34</v>
      </c>
      <c r="F9" s="17">
        <v>26.55</v>
      </c>
      <c r="G9" s="17">
        <v>85.67</v>
      </c>
      <c r="H9" s="18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2"/>
  <sheetViews>
    <sheetView workbookViewId="0">
      <selection activeCell="H9" sqref="H9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37" t="s">
        <v>98</v>
      </c>
      <c r="B1" s="37"/>
      <c r="C1" s="37"/>
      <c r="D1" s="37"/>
      <c r="E1" s="37"/>
      <c r="F1" s="37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sheetPr codeName="Sheet4"/>
  <dimension ref="A1:F23"/>
  <sheetViews>
    <sheetView workbookViewId="0">
      <selection activeCell="G23" sqref="G23"/>
    </sheetView>
  </sheetViews>
  <sheetFormatPr defaultRowHeight="16.5" x14ac:dyDescent="0.3"/>
  <sheetData>
    <row r="1" spans="1:6" ht="20.25" x14ac:dyDescent="0.3">
      <c r="A1" s="37" t="s">
        <v>226</v>
      </c>
      <c r="B1" s="37"/>
      <c r="C1" s="37"/>
      <c r="D1" s="37"/>
      <c r="E1" s="37"/>
      <c r="F1" s="37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243</v>
      </c>
      <c r="B15" s="1" t="s">
        <v>245</v>
      </c>
      <c r="C15" s="1"/>
    </row>
    <row r="16" spans="1:6" x14ac:dyDescent="0.3">
      <c r="A16" s="1" t="s">
        <v>244</v>
      </c>
      <c r="B16" s="1"/>
      <c r="C16" s="1"/>
    </row>
    <row r="17" spans="1:6" x14ac:dyDescent="0.3">
      <c r="A17" s="1"/>
      <c r="B17" s="1" t="s">
        <v>246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L37"/>
  <sheetViews>
    <sheetView workbookViewId="0">
      <selection activeCell="F9" sqref="F9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0" t="s">
        <v>50</v>
      </c>
      <c r="L2" s="40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41">
        <f ca="1">SUMIF(G3:J11,$G3="만년필",J3:J11)/SUM(J3:J11)</f>
        <v>0</v>
      </c>
      <c r="L3" s="41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3">
      <c r="A22" s="40" t="s">
        <v>37</v>
      </c>
      <c r="B22" s="40"/>
      <c r="C22" s="4" t="e">
        <f>VLOOKUP(DMAX(A12:D20,D13:D20,A13:B20),A12:D20,4,FALSE)</f>
        <v>#VALUE!</v>
      </c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3">
      <c r="G23" s="4" t="s">
        <v>60</v>
      </c>
      <c r="H23" s="4"/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2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3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2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3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2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3"/>
      <c r="B31" s="4" t="s">
        <v>71</v>
      </c>
      <c r="C31" s="4">
        <v>556</v>
      </c>
      <c r="D31" s="4">
        <v>556</v>
      </c>
      <c r="E31" s="4">
        <v>220</v>
      </c>
      <c r="G31" s="4" t="e">
        <f>ROUND(DMAX(A25:E37,3,$B26="강북")-DMIN(A25:E37,3,$B26="강북"),-1)</f>
        <v>#VALUE!</v>
      </c>
    </row>
    <row r="32" spans="1:11" x14ac:dyDescent="0.3">
      <c r="A32" s="42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3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2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3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2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3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I21"/>
  <sheetViews>
    <sheetView workbookViewId="0">
      <selection activeCell="D21" sqref="D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4" t="s">
        <v>123</v>
      </c>
      <c r="B1" s="44"/>
      <c r="C1" s="44"/>
      <c r="D1" s="44"/>
      <c r="F1" s="44" t="s">
        <v>124</v>
      </c>
      <c r="G1" s="44"/>
      <c r="H1" s="44"/>
      <c r="I1" s="44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4" t="s">
        <v>154</v>
      </c>
      <c r="B18" s="44"/>
      <c r="C18" s="44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247</v>
      </c>
      <c r="B20" s="4">
        <v>74.5</v>
      </c>
      <c r="C20" s="4">
        <v>85.5</v>
      </c>
    </row>
    <row r="21" spans="1:3" x14ac:dyDescent="0.3">
      <c r="A21" s="4" t="s">
        <v>248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H25"/>
  <sheetViews>
    <sheetView workbookViewId="0">
      <selection activeCell="B17" sqref="B17"/>
    </sheetView>
  </sheetViews>
  <sheetFormatPr defaultRowHeight="16.5" x14ac:dyDescent="0.3"/>
  <cols>
    <col min="1" max="1" width="18" bestFit="1" customWidth="1"/>
    <col min="2" max="2" width="11.875" bestFit="1" customWidth="1"/>
    <col min="3" max="5" width="9.62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37" t="s">
        <v>158</v>
      </c>
      <c r="B1" s="37"/>
      <c r="C1" s="37"/>
      <c r="D1" s="37"/>
      <c r="E1" s="37"/>
      <c r="F1" s="37"/>
      <c r="G1" s="37"/>
      <c r="H1" s="37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19" t="s">
        <v>53</v>
      </c>
      <c r="B14" t="s">
        <v>249</v>
      </c>
    </row>
    <row r="16" spans="1:8" x14ac:dyDescent="0.3">
      <c r="B16" s="19" t="s">
        <v>251</v>
      </c>
    </row>
    <row r="17" spans="1:4" x14ac:dyDescent="0.3">
      <c r="A17" s="19" t="s">
        <v>250</v>
      </c>
      <c r="B17" t="s">
        <v>168</v>
      </c>
      <c r="C17" t="s">
        <v>170</v>
      </c>
      <c r="D17" t="s">
        <v>165</v>
      </c>
    </row>
    <row r="18" spans="1:4" x14ac:dyDescent="0.3">
      <c r="A18" s="20" t="s">
        <v>71</v>
      </c>
      <c r="B18" s="22"/>
      <c r="C18" s="22"/>
      <c r="D18" s="22"/>
    </row>
    <row r="19" spans="1:4" x14ac:dyDescent="0.3">
      <c r="A19" s="21" t="s">
        <v>253</v>
      </c>
      <c r="B19" s="22">
        <v>336</v>
      </c>
      <c r="C19" s="22">
        <v>80</v>
      </c>
      <c r="D19" s="22">
        <v>1220</v>
      </c>
    </row>
    <row r="20" spans="1:4" x14ac:dyDescent="0.3">
      <c r="A20" s="21" t="s">
        <v>255</v>
      </c>
      <c r="B20" s="22">
        <v>161280</v>
      </c>
      <c r="C20" s="22">
        <v>72000</v>
      </c>
      <c r="D20" s="22">
        <v>236680</v>
      </c>
    </row>
    <row r="21" spans="1:4" x14ac:dyDescent="0.3">
      <c r="A21" s="20" t="s">
        <v>70</v>
      </c>
      <c r="B21" s="22"/>
      <c r="C21" s="22"/>
      <c r="D21" s="22"/>
    </row>
    <row r="22" spans="1:4" x14ac:dyDescent="0.3">
      <c r="A22" s="21" t="s">
        <v>253</v>
      </c>
      <c r="B22" s="22">
        <v>870</v>
      </c>
      <c r="C22" s="22">
        <v>280</v>
      </c>
      <c r="D22" s="22">
        <v>521</v>
      </c>
    </row>
    <row r="23" spans="1:4" x14ac:dyDescent="0.3">
      <c r="A23" s="21" t="s">
        <v>255</v>
      </c>
      <c r="B23" s="22">
        <v>435000</v>
      </c>
      <c r="C23" s="22">
        <v>274400</v>
      </c>
      <c r="D23" s="22">
        <v>101074</v>
      </c>
    </row>
    <row r="24" spans="1:4" x14ac:dyDescent="0.3">
      <c r="A24" s="20" t="s">
        <v>252</v>
      </c>
      <c r="B24" s="22">
        <v>870</v>
      </c>
      <c r="C24" s="22">
        <v>280</v>
      </c>
      <c r="D24" s="22">
        <v>1220</v>
      </c>
    </row>
    <row r="25" spans="1:4" x14ac:dyDescent="0.3">
      <c r="A25" s="20" t="s">
        <v>254</v>
      </c>
      <c r="B25" s="22">
        <v>435000</v>
      </c>
      <c r="C25" s="22">
        <v>274400</v>
      </c>
      <c r="D25" s="22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4FAC-4B3F-4FBA-B8E7-897F184E8AF3}">
  <sheetPr codeName="Sheet8"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25" t="s">
        <v>262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264</v>
      </c>
      <c r="E3" s="33" t="s">
        <v>259</v>
      </c>
      <c r="F3" s="33" t="s">
        <v>261</v>
      </c>
    </row>
    <row r="4" spans="2:6" ht="54" hidden="1" outlineLevel="1" x14ac:dyDescent="0.3">
      <c r="B4" s="28"/>
      <c r="C4" s="28"/>
      <c r="E4" s="35" t="s">
        <v>260</v>
      </c>
      <c r="F4" s="35" t="s">
        <v>260</v>
      </c>
    </row>
    <row r="5" spans="2:6" x14ac:dyDescent="0.3">
      <c r="B5" s="29" t="s">
        <v>263</v>
      </c>
      <c r="C5" s="30"/>
      <c r="D5" s="27"/>
      <c r="E5" s="27"/>
      <c r="F5" s="27"/>
    </row>
    <row r="6" spans="2:6" outlineLevel="1" x14ac:dyDescent="0.3">
      <c r="B6" s="28"/>
      <c r="C6" s="28" t="s">
        <v>256</v>
      </c>
      <c r="D6">
        <v>350</v>
      </c>
      <c r="E6" s="34">
        <v>450</v>
      </c>
      <c r="F6" s="34">
        <v>250</v>
      </c>
    </row>
    <row r="7" spans="2:6" outlineLevel="1" x14ac:dyDescent="0.3">
      <c r="B7" s="28"/>
      <c r="C7" s="28" t="s">
        <v>257</v>
      </c>
      <c r="D7">
        <v>580</v>
      </c>
      <c r="E7" s="34">
        <v>680</v>
      </c>
      <c r="F7" s="34">
        <v>480</v>
      </c>
    </row>
    <row r="8" spans="2:6" x14ac:dyDescent="0.3">
      <c r="B8" s="29" t="s">
        <v>265</v>
      </c>
      <c r="C8" s="30"/>
      <c r="D8" s="27"/>
      <c r="E8" s="27"/>
      <c r="F8" s="27"/>
    </row>
    <row r="9" spans="2:6" ht="17.25" outlineLevel="1" thickBot="1" x14ac:dyDescent="0.35">
      <c r="B9" s="31"/>
      <c r="C9" s="31" t="s">
        <v>258</v>
      </c>
      <c r="D9" s="23">
        <v>2133330</v>
      </c>
      <c r="E9" s="23">
        <v>2601830</v>
      </c>
      <c r="F9" s="23">
        <v>1664830</v>
      </c>
    </row>
    <row r="10" spans="2:6" x14ac:dyDescent="0.3">
      <c r="B10" t="s">
        <v>266</v>
      </c>
    </row>
    <row r="11" spans="2:6" x14ac:dyDescent="0.3">
      <c r="B11" t="s">
        <v>267</v>
      </c>
    </row>
    <row r="12" spans="2:6" x14ac:dyDescent="0.3">
      <c r="B12" t="s">
        <v>268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sheetPr codeName="Sheet9"/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37" t="s">
        <v>174</v>
      </c>
      <c r="B1" s="37"/>
      <c r="C1" s="37"/>
      <c r="D1" s="37"/>
      <c r="E1" s="37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5" t="s">
        <v>182</v>
      </c>
      <c r="B17" s="46"/>
      <c r="C17" s="46"/>
      <c r="D17" s="47"/>
      <c r="E17" s="9">
        <f>SUM(E4:E16)</f>
        <v>2133330</v>
      </c>
    </row>
    <row r="19" spans="1:5" x14ac:dyDescent="0.3">
      <c r="A19" s="45" t="s">
        <v>183</v>
      </c>
      <c r="B19" s="47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MyHome" comment="만든 사람 MyHome 날짜 2026-03-12">
      <inputCells r="B20" val="450"/>
      <inputCells r="B21" val="680"/>
    </scenario>
    <scenario name="단가인하" locked="1" count="2" user="MyHome" comment="만든 사람 MyHome 날짜 2026-03-12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김민수</cp:lastModifiedBy>
  <dcterms:created xsi:type="dcterms:W3CDTF">2023-04-27T08:01:32Z</dcterms:created>
  <dcterms:modified xsi:type="dcterms:W3CDTF">2026-03-12T10:33:17Z</dcterms:modified>
</cp:coreProperties>
</file>