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자격증\컴퓨터활용능력시험_실기2급_시나공_기출문제풀이\XLXS\02\"/>
    </mc:Choice>
  </mc:AlternateContent>
  <xr:revisionPtr revIDLastSave="0" documentId="13_ncr:1_{DD9F8E06-B7A9-4CD1-A2FB-081CB2B06E40}" xr6:coauthVersionLast="47" xr6:coauthVersionMax="47" xr10:uidLastSave="{00000000-0000-0000-0000-000000000000}"/>
  <bookViews>
    <workbookView xWindow="-110" yWindow="-110" windowWidth="38620" windowHeight="21100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SUM" hidden="1" xlm="1">#NAME?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" l="1"/>
  <c r="J25" i="4"/>
  <c r="J24" i="4"/>
  <c r="J23" i="4"/>
  <c r="J22" i="4"/>
  <c r="J21" i="4"/>
  <c r="J20" i="4"/>
  <c r="J19" i="4"/>
  <c r="J18" i="4"/>
  <c r="J17" i="4"/>
  <c r="A19" i="9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<sst xmlns="http://schemas.openxmlformats.org/spreadsheetml/2006/main" count="373" uniqueCount="255">
  <si>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</si>
  <si>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</si>
  <si>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</si>
  <si>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</si>
  <si>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</si>
  <si>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</si>
  <si>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</si>
  <si>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</si>
  <si>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</si>
  <si>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</si>
  <si>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</si>
  <si>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</si>
  <si>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</si>
  <si>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</si>
  <si>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</si>
  <si>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</si>
  <si>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</si>
  <si>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</si>
  <si>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</si>
  <si>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</si>
  <si>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</si>
  <si>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</si>
  <si>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</si>
  <si>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</si>
  <si>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</si>
  <si>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</si>
  <si>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</si>
  <si>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</si>
  <si>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</si>
  <si>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</si>
  <si>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</si>
  <si>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</si>
  <si>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</si>
  <si>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</si>
  <si>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</si>
  <si>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</si>
  <si>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</si>
  <si>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</si>
  <si>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</si>
  <si>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</si>
  <si>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</si>
  <si>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</si>
  <si>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</si>
  <si>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</si>
  <si>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</si>
  <si>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</si>
  <si>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</si>
  <si>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</si>
  <si>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</si>
  <si>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</si>
  <si>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</si>
  <si>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</si>
  <si>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</si>
  <si>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</si>
  <si>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</si>
  <si>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</si>
  <si>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</si>
  <si>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</si>
  <si>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</si>
  <si>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</si>
  <si>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</si>
  <si>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</si>
  <si>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</si>
  <si>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</si>
  <si>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</si>
  <si>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</si>
  <si>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</si>
  <si>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</si>
  <si>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</si>
  <si>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</si>
  <si>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</si>
  <si>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</si>
  <si>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</si>
  <si>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</si>
  <si>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</si>
  <si>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</si>
  <si>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</si>
  <si>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</si>
  <si>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</si>
  <si>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</si>
  <si>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</si>
  <si>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</si>
  <si>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</si>
  <si>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</si>
  <si>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</si>
  <si>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</si>
  <si>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</si>
  <si>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</si>
  <si>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</si>
  <si>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</si>
  <si>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</si>
  <si>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</si>
  <si>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</si>
  <si>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</si>
  <si>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</si>
  <si>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</si>
  <si>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</si>
  <si>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</si>
  <si>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</si>
  <si>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</si>
  <si>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</si>
  <si>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</si>
  <si>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</si>
  <si>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</si>
  <si>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</si>
  <si>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</si>
  <si>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</si>
  <si>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</si>
  <si>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</si>
  <si>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</si>
  <si>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</si>
  <si>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</si>
  <si>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</si>
  <si>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</si>
  <si>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</si>
  <si>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</si>
  <si>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</si>
  <si>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</si>
  <si>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</si>
  <si>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</si>
  <si>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</si>
  <si>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</si>
  <si>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</si>
  <si>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</si>
  <si>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</si>
  <si>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</si>
  <si>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</si>
  <si>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</si>
  <si>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</si>
  <si>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</si>
  <si>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</si>
  <si>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</si>
  <si>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</si>
  <si>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</si>
  <si>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</si>
  <si>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</si>
  <si>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</si>
  <si>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</si>
  <si>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</si>
  <si>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</si>
  <si>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</si>
  <si>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</si>
  <si>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</si>
  <si>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</si>
  <si>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</si>
  <si>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</si>
  <si>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</si>
  <si>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</si>
  <si>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</si>
  <si>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</si>
  <si>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</si>
  <si>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</si>
  <si>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</si>
  <si>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</si>
  <si>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</si>
  <si>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</si>
  <si>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</si>
  <si>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</si>
  <si>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</si>
  <si>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</si>
  <si>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</si>
  <si>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</si>
  <si>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</si>
  <si>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</si>
  <si>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</si>
  <si>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</si>
  <si>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</si>
  <si>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</si>
  <si>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</si>
  <si>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</si>
  <si>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</si>
  <si>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</si>
  <si>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</si>
  <si>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</si>
  <si>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</si>
  <si>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</si>
  <si>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</si>
  <si>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</si>
  <si>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</si>
  <si>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</si>
  <si>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</si>
  <si>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</si>
  <si>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</si>
  <si>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</si>
  <si>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</si>
  <si>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</si>
  <si>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</si>
  <si>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</si>
  <si>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</si>
  <si>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</si>
  <si>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</si>
  <si>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</si>
  <si>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</si>
  <si>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</si>
  <si>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</si>
  <si>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</si>
  <si>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</si>
  <si>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</si>
  <si>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</si>
  <si>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</si>
  <si>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</si>
  <si>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</si>
  <si>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</si>
  <si>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</si>
  <si>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</si>
  <si>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</si>
  <si>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</si>
  <si>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</si>
  <si>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</si>
  <si>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</si>
  <si>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</si>
  <si>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</si>
  <si>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</si>
  <si>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</si>
  <si>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</si>
  <si>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</si>
  <si>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</si>
  <si>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</si>
  <si>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</si>
  <si>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</si>
  <si>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</si>
  <si>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</si>
  <si>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</si>
  <si>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</si>
  <si>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</si>
  <si>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</si>
  <si>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</si>
  <si>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</si>
  <si>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</si>
  <si>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</si>
  <si>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</si>
  <si>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</si>
  <si>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</si>
  <si>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$D$10</t>
  </si>
  <si>
    <t>$G$10</t>
  </si>
  <si>
    <t>제품단가인상</t>
  </si>
  <si>
    <t>만든 사람 한동건 날짜 2026-03-10</t>
  </si>
  <si>
    <t>제품단가인하</t>
  </si>
  <si>
    <t>만든 사람 한동건 날짜 2026-03-10
수정한 사람 한동건 날짜 2026-03-10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</si>
  <si>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</si>
  <si>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</si>
  <si>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</si>
  <si>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</si>
  <si>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</si>
  <si>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</si>
  <si>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</si>
  <si>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</si>
  <si>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</si>
  <si>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</si>
  <si>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</si>
  <si>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매출액</t>
  </si>
  <si>
    <t>평균 : 매출액</t>
  </si>
  <si>
    <t>전체 평균 : 수량</t>
  </si>
  <si>
    <t>평균 : 수량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</si>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</sst>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0,,&quot;백만원&quot;"/>
    <numFmt numFmtId="182" formatCode="&quot;₩&quot;#,##0_);[Red]\(&quot;₩&quot;#,##0\)"/>
    <numFmt numFmtId="183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4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0" xfId="0" applyFont="1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차트작업!$A$5</c:f>
              <c:strCache>
                <c:ptCount val="1"/>
                <c:pt idx="0">
                  <c:v>이민지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차트작업!$C$5:$E$5</c:f>
              <c:numCache>
                <c:formatCode>General</c:formatCode>
                <c:ptCount val="3"/>
                <c:pt idx="0">
                  <c:v>56</c:v>
                </c:pt>
                <c:pt idx="1">
                  <c:v>85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차트작업!$A$8</c:f>
              <c:strCache>
                <c:ptCount val="1"/>
                <c:pt idx="0">
                  <c:v>강유진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차트작업!$C$8:$E$8</c:f>
              <c:numCache>
                <c:formatCode>General</c:formatCode>
                <c:ptCount val="3"/>
                <c:pt idx="0">
                  <c:v>75</c:v>
                </c:pt>
                <c:pt idx="1">
                  <c:v>70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차트작업!$A$11</c:f>
              <c:strCache>
                <c:ptCount val="1"/>
                <c:pt idx="0">
                  <c:v>서수빈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차트작업!$C$11:$E$11</c:f>
              <c:numCache>
                <c:formatCode>General</c:formatCode>
                <c:ptCount val="3"/>
                <c:pt idx="0">
                  <c:v>35</c:v>
                </c:pt>
                <c:pt idx="1">
                  <c:v>30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ser>
          <c:idx val="3"/>
          <c:order val="3"/>
          <c:tx>
            <c:strRef>
              <c:f>차트작업!$A$13</c:f>
              <c:strCache>
                <c:ptCount val="1"/>
                <c:pt idx="0">
                  <c:v>지화자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차트작업!$C$13:$E$13</c:f>
              <c:numCache>
                <c:formatCode>General</c:formatCode>
                <c:ptCount val="3"/>
                <c:pt idx="0">
                  <c:v>65</c:v>
                </c:pt>
                <c:pt idx="1">
                  <c:v>70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2-4A0E-9F9B-5398E6F01730}"/>
            </c:ext>
          </c:extLst>
        </c:ser>
        <c:ser>
          <c:idx val="4"/>
          <c:order val="4"/>
          <c:tx>
            <c:strRef>
              <c:f>차트작업!$A$15</c:f>
              <c:strCache>
                <c:ptCount val="1"/>
                <c:pt idx="0">
                  <c:v>김서영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AD2-4A0E-9F9B-5398E6F017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3" name="하트 2">
          <a:extLst>
            <a:ext uri="{FF2B5EF4-FFF2-40B4-BE49-F238E27FC236}">
              <a16:creationId xmlns:a16="http://schemas.microsoft.com/office/drawing/2014/main" id="{CA31F0AB-0B9C-E115-286F-E191223913AC}"/>
            </a:ext>
          </a:extLst>
        </xdr:cNvPr>
        <xdr:cNvSpPr/>
      </xdr:nvSpPr>
      <xdr:spPr>
        <a:xfrm>
          <a:off x="2298700" y="2857500"/>
          <a:ext cx="806450" cy="6477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한동건" refreshedDate="46092.000247800926" createdVersion="8" refreshedVersion="8" minRefreshableVersion="3" recordCount="12" xr:uid="{E02AC4E5-1F4F-4DF2-AAE7-DE237EE5C32E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935921-7902-43A4-9E5C-35A73D6EB88D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1" numFmtId="183"/>
    <dataField name="평균 : 매출액" fld="5" subtotal="average" baseField="2" baseItem="1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zoomScale="190" zoomScaleNormal="190" workbookViewId="0">
      <selection activeCell="G5" sqref="G5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5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45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45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45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45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45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zoomScale="220" zoomScaleNormal="220" workbookViewId="0">
      <selection activeCell="G9" sqref="G9"/>
    </sheetView>
  </sheetViews>
  <sheetFormatPr defaultRowHeight="17" x14ac:dyDescent="0.45"/>
  <cols>
    <col min="3" max="3" width="9.58203125" bestFit="1" customWidth="1"/>
    <col min="6" max="6" width="10.75" bestFit="1" customWidth="1"/>
  </cols>
  <sheetData>
    <row r="1" spans="1:6" ht="21" x14ac:dyDescent="0.45">
      <c r="A1" s="18" t="s">
        <v>1</v>
      </c>
      <c r="B1" s="18"/>
      <c r="C1" s="18"/>
      <c r="D1" s="18"/>
      <c r="E1" s="18"/>
      <c r="F1" s="18"/>
    </row>
    <row r="2" spans="1:6" x14ac:dyDescent="0.45">
      <c r="E2" s="1" t="s">
        <v>2</v>
      </c>
      <c r="F2" s="19">
        <v>45946</v>
      </c>
    </row>
    <row r="3" spans="1:6" ht="17.5" thickBot="1" x14ac:dyDescent="0.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5" thickTop="1" x14ac:dyDescent="0.45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5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5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5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5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5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5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5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5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5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5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5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1"/>
  <sheetViews>
    <sheetView zoomScale="190" zoomScaleNormal="190" workbookViewId="0">
      <selection activeCell="A18" sqref="A18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4" t="s">
        <v>193</v>
      </c>
      <c r="B1" s="14"/>
      <c r="C1" s="14"/>
      <c r="D1" s="14"/>
      <c r="E1" s="14"/>
      <c r="F1" s="14"/>
      <c r="G1" s="14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 t="s">
        <v>231</v>
      </c>
      <c r="C18" s="1"/>
      <c r="D18" s="1"/>
      <c r="E18" s="1"/>
      <c r="F18" s="1"/>
      <c r="G18" s="1"/>
    </row>
    <row r="19" spans="1:7" x14ac:dyDescent="0.45">
      <c r="A19" s="1" t="b">
        <f>D4&gt;E4</f>
        <v>0</v>
      </c>
      <c r="B19" s="29"/>
      <c r="C19" s="1"/>
      <c r="D19" s="1"/>
      <c r="E19" s="1"/>
      <c r="F19" s="1"/>
      <c r="G19" s="1"/>
    </row>
    <row r="20" spans="1:7" x14ac:dyDescent="0.45">
      <c r="A20" s="1"/>
      <c r="B20" s="1" t="s">
        <v>232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J17" sqref="J17:J26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9.33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45752</v>
      </c>
      <c r="C17" s="3">
        <v>4</v>
      </c>
      <c r="D17" s="10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5">
      <c r="A18" s="3" t="s">
        <v>99</v>
      </c>
      <c r="B18" s="10">
        <v>45752</v>
      </c>
      <c r="C18" s="3">
        <v>5</v>
      </c>
      <c r="D18" s="10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5">
      <c r="A19" s="3" t="s">
        <v>101</v>
      </c>
      <c r="B19" s="10">
        <v>45754</v>
      </c>
      <c r="C19" s="3">
        <v>5</v>
      </c>
      <c r="D19" s="10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5">
      <c r="A20" s="3" t="s">
        <v>103</v>
      </c>
      <c r="B20" s="10">
        <v>45757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5">
      <c r="A21" s="3" t="s">
        <v>104</v>
      </c>
      <c r="B21" s="10">
        <v>45757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5">
      <c r="A22" s="3" t="s">
        <v>105</v>
      </c>
      <c r="B22" s="10">
        <v>45757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5">
      <c r="A23" s="3" t="s">
        <v>106</v>
      </c>
      <c r="B23" s="10">
        <v>45759</v>
      </c>
      <c r="C23" s="3">
        <v>6</v>
      </c>
      <c r="D23" s="10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5">
      <c r="A24" s="3" t="s">
        <v>107</v>
      </c>
      <c r="B24" s="10">
        <v>45759</v>
      </c>
      <c r="C24" s="3">
        <v>6</v>
      </c>
      <c r="D24" s="10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5">
      <c r="A25" s="3" t="s">
        <v>108</v>
      </c>
      <c r="B25" s="10">
        <v>45761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5">
      <c r="A26" s="3" t="s">
        <v>109</v>
      </c>
      <c r="B26" s="10">
        <v>45761</v>
      </c>
      <c r="C26" s="3">
        <v>5</v>
      </c>
      <c r="D26" s="10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5">
      <c r="A28" s="8" t="s">
        <v>110</v>
      </c>
      <c r="B28" s="7" t="s">
        <v>194</v>
      </c>
    </row>
    <row r="29" spans="1:10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5">
      <c r="A30" s="3" t="s">
        <v>199</v>
      </c>
      <c r="B30" s="13">
        <v>2.2999999999999998</v>
      </c>
      <c r="C30" s="13">
        <v>1.8</v>
      </c>
      <c r="D30" s="50" t="str">
        <f>CHOOSE(INT(AVERAGE(B30:C30)),"우수","보통","주의")</f>
        <v>보통</v>
      </c>
    </row>
    <row r="31" spans="1:10" x14ac:dyDescent="0.45">
      <c r="A31" s="3" t="s">
        <v>200</v>
      </c>
      <c r="B31" s="13">
        <v>1.3</v>
      </c>
      <c r="C31" s="13">
        <v>0.9</v>
      </c>
      <c r="D31" s="50" t="str">
        <f t="shared" ref="D31:D39" si="3">CHOOSE(INT(AVERAGE(B31:C31)),"우수","보통","주의")</f>
        <v>우수</v>
      </c>
    </row>
    <row r="32" spans="1:10" x14ac:dyDescent="0.45">
      <c r="A32" s="3" t="s">
        <v>201</v>
      </c>
      <c r="B32" s="13">
        <v>2.1</v>
      </c>
      <c r="C32" s="13">
        <v>2.2000000000000002</v>
      </c>
      <c r="D32" s="50" t="str">
        <f t="shared" si="3"/>
        <v>보통</v>
      </c>
    </row>
    <row r="33" spans="1:4" x14ac:dyDescent="0.45">
      <c r="A33" s="3" t="s">
        <v>202</v>
      </c>
      <c r="B33" s="13">
        <v>3.2</v>
      </c>
      <c r="C33" s="13">
        <v>3</v>
      </c>
      <c r="D33" s="50" t="str">
        <f t="shared" si="3"/>
        <v>주의</v>
      </c>
    </row>
    <row r="34" spans="1:4" x14ac:dyDescent="0.45">
      <c r="A34" s="3" t="s">
        <v>203</v>
      </c>
      <c r="B34" s="13">
        <v>1.4</v>
      </c>
      <c r="C34" s="13">
        <v>1.1000000000000001</v>
      </c>
      <c r="D34" s="50" t="str">
        <f t="shared" si="3"/>
        <v>우수</v>
      </c>
    </row>
    <row r="35" spans="1:4" x14ac:dyDescent="0.45">
      <c r="A35" s="3" t="s">
        <v>204</v>
      </c>
      <c r="B35" s="13">
        <v>0.9</v>
      </c>
      <c r="C35" s="13">
        <v>1.2</v>
      </c>
      <c r="D35" s="50" t="str">
        <f t="shared" si="3"/>
        <v>우수</v>
      </c>
    </row>
    <row r="36" spans="1:4" x14ac:dyDescent="0.45">
      <c r="A36" s="3" t="s">
        <v>205</v>
      </c>
      <c r="B36" s="13">
        <v>2.2000000000000002</v>
      </c>
      <c r="C36" s="13">
        <v>2</v>
      </c>
      <c r="D36" s="50" t="str">
        <f t="shared" si="3"/>
        <v>보통</v>
      </c>
    </row>
    <row r="37" spans="1:4" x14ac:dyDescent="0.45">
      <c r="A37" s="3" t="s">
        <v>206</v>
      </c>
      <c r="B37" s="13">
        <v>2</v>
      </c>
      <c r="C37" s="13">
        <v>1.7</v>
      </c>
      <c r="D37" s="50" t="str">
        <f t="shared" si="3"/>
        <v>우수</v>
      </c>
    </row>
    <row r="38" spans="1:4" x14ac:dyDescent="0.45">
      <c r="A38" s="3" t="s">
        <v>207</v>
      </c>
      <c r="B38" s="13">
        <v>2.9</v>
      </c>
      <c r="C38" s="13">
        <v>3.3</v>
      </c>
      <c r="D38" s="50" t="str">
        <f t="shared" si="3"/>
        <v>주의</v>
      </c>
    </row>
    <row r="39" spans="1:4" x14ac:dyDescent="0.45">
      <c r="A39" s="3" t="s">
        <v>208</v>
      </c>
      <c r="B39" s="13">
        <v>0.8</v>
      </c>
      <c r="C39" s="13">
        <v>1.3</v>
      </c>
      <c r="D39" s="50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06FA-F8BA-4151-9F2B-D6A9BF8A52F4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6.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4" t="s">
        <v>239</v>
      </c>
      <c r="C2" s="35"/>
      <c r="D2" s="41"/>
      <c r="E2" s="41"/>
      <c r="F2" s="41"/>
    </row>
    <row r="3" spans="2:6" collapsed="1" x14ac:dyDescent="0.45">
      <c r="B3" s="33"/>
      <c r="C3" s="33"/>
      <c r="D3" s="42" t="s">
        <v>241</v>
      </c>
      <c r="E3" s="42" t="s">
        <v>235</v>
      </c>
      <c r="F3" s="42" t="s">
        <v>237</v>
      </c>
    </row>
    <row r="4" spans="2:6" ht="96" hidden="1" outlineLevel="1" x14ac:dyDescent="0.45">
      <c r="B4" s="37"/>
      <c r="C4" s="37"/>
      <c r="D4" s="30"/>
      <c r="E4" s="44" t="s">
        <v>236</v>
      </c>
      <c r="F4" s="44" t="s">
        <v>238</v>
      </c>
    </row>
    <row r="5" spans="2:6" x14ac:dyDescent="0.45">
      <c r="B5" s="38" t="s">
        <v>240</v>
      </c>
      <c r="C5" s="39"/>
      <c r="D5" s="36"/>
      <c r="E5" s="36"/>
      <c r="F5" s="36"/>
    </row>
    <row r="6" spans="2:6" outlineLevel="1" x14ac:dyDescent="0.45">
      <c r="B6" s="37"/>
      <c r="C6" s="37" t="s">
        <v>233</v>
      </c>
      <c r="D6" s="31">
        <v>65000</v>
      </c>
      <c r="E6" s="43">
        <v>75000</v>
      </c>
      <c r="F6" s="43">
        <v>55000</v>
      </c>
    </row>
    <row r="7" spans="2:6" x14ac:dyDescent="0.45">
      <c r="B7" s="38" t="s">
        <v>242</v>
      </c>
      <c r="C7" s="39"/>
      <c r="D7" s="36"/>
      <c r="E7" s="36"/>
      <c r="F7" s="36"/>
    </row>
    <row r="8" spans="2:6" ht="17.5" outlineLevel="1" thickBot="1" x14ac:dyDescent="0.5">
      <c r="B8" s="40"/>
      <c r="C8" s="40" t="s">
        <v>234</v>
      </c>
      <c r="D8" s="32">
        <v>800000</v>
      </c>
      <c r="E8" s="32">
        <v>1200000</v>
      </c>
      <c r="F8" s="32">
        <v>400000</v>
      </c>
    </row>
    <row r="9" spans="2:6" x14ac:dyDescent="0.45">
      <c r="B9" t="s">
        <v>243</v>
      </c>
    </row>
    <row r="10" spans="2:6" x14ac:dyDescent="0.45">
      <c r="B10" t="s">
        <v>244</v>
      </c>
    </row>
    <row r="11" spans="2:6" x14ac:dyDescent="0.45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zoomScale="175" zoomScaleNormal="175"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4" t="s">
        <v>115</v>
      </c>
      <c r="B1" s="14"/>
      <c r="C1" s="14"/>
      <c r="D1" s="14"/>
      <c r="E1" s="14"/>
      <c r="F1" s="14"/>
      <c r="G1" s="14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how="1" sqref="G10">
    <scenario name="제품단가인상" locked="1" count="1" user="한동건" comment="만든 사람 한동건 날짜 2026-03-10">
      <inputCells r="D10" val="75000" numFmtId="41"/>
    </scenario>
    <scenario name="제품단가인하" locked="1" count="1" user="한동건" comment="만든 사람 한동건 날짜 2026-03-10_x000a_수정한 사람 한동건 날짜 2026-03-1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9" zoomScale="145" zoomScaleNormal="145" workbookViewId="0">
      <selection activeCell="F41" sqref="F41:F42"/>
    </sheetView>
  </sheetViews>
  <sheetFormatPr defaultRowHeight="17" x14ac:dyDescent="0.45"/>
  <cols>
    <col min="1" max="1" width="17.9140625" bestFit="1" customWidth="1"/>
    <col min="2" max="6" width="11.83203125" bestFit="1" customWidth="1"/>
    <col min="7" max="7" width="12.6640625" bestFit="1" customWidth="1"/>
    <col min="8" max="8" width="10.58203125" bestFit="1" customWidth="1"/>
    <col min="9" max="9" width="12.664062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14" t="s">
        <v>142</v>
      </c>
      <c r="B1" s="14"/>
      <c r="C1" s="14"/>
      <c r="D1" s="14"/>
      <c r="E1" s="14"/>
      <c r="F1" s="14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45" t="s">
        <v>143</v>
      </c>
      <c r="B18" t="s">
        <v>246</v>
      </c>
    </row>
    <row r="20" spans="1:6" x14ac:dyDescent="0.45">
      <c r="B20" s="45" t="s">
        <v>249</v>
      </c>
    </row>
    <row r="21" spans="1:6" x14ac:dyDescent="0.45">
      <c r="A21" s="45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5">
      <c r="A22" s="46" t="s">
        <v>150</v>
      </c>
      <c r="B22" s="48"/>
      <c r="C22" s="48"/>
      <c r="D22" s="48"/>
      <c r="E22" s="48"/>
      <c r="F22" s="48"/>
    </row>
    <row r="23" spans="1:6" x14ac:dyDescent="0.45">
      <c r="A23" s="47" t="s">
        <v>253</v>
      </c>
      <c r="B23" s="48" t="s">
        <v>254</v>
      </c>
      <c r="C23" s="48">
        <v>21000</v>
      </c>
      <c r="D23" s="48" t="s">
        <v>254</v>
      </c>
      <c r="E23" s="48">
        <v>19000</v>
      </c>
      <c r="F23" s="48">
        <v>19666.666666666668</v>
      </c>
    </row>
    <row r="24" spans="1:6" x14ac:dyDescent="0.45">
      <c r="A24" s="47" t="s">
        <v>251</v>
      </c>
      <c r="B24" s="48" t="s">
        <v>254</v>
      </c>
      <c r="C24" s="48">
        <v>31500000</v>
      </c>
      <c r="D24" s="48" t="s">
        <v>254</v>
      </c>
      <c r="E24" s="48">
        <v>22800000</v>
      </c>
      <c r="F24" s="48">
        <v>25700000</v>
      </c>
    </row>
    <row r="25" spans="1:6" x14ac:dyDescent="0.45">
      <c r="A25" s="46" t="s">
        <v>152</v>
      </c>
      <c r="B25" s="48"/>
      <c r="C25" s="48"/>
      <c r="D25" s="48"/>
      <c r="E25" s="48"/>
      <c r="F25" s="48"/>
    </row>
    <row r="26" spans="1:6" x14ac:dyDescent="0.45">
      <c r="A26" s="47" t="s">
        <v>253</v>
      </c>
      <c r="B26" s="48">
        <v>17500</v>
      </c>
      <c r="C26" s="48" t="s">
        <v>254</v>
      </c>
      <c r="D26" s="48" t="s">
        <v>254</v>
      </c>
      <c r="E26" s="48">
        <v>22000</v>
      </c>
      <c r="F26" s="48">
        <v>19000</v>
      </c>
    </row>
    <row r="27" spans="1:6" x14ac:dyDescent="0.45">
      <c r="A27" s="47" t="s">
        <v>251</v>
      </c>
      <c r="B27" s="48">
        <v>24500000</v>
      </c>
      <c r="C27" s="48" t="s">
        <v>254</v>
      </c>
      <c r="D27" s="48" t="s">
        <v>254</v>
      </c>
      <c r="E27" s="48">
        <v>26400000</v>
      </c>
      <c r="F27" s="48">
        <v>25133333.333333332</v>
      </c>
    </row>
    <row r="28" spans="1:6" x14ac:dyDescent="0.45">
      <c r="A28" s="46" t="s">
        <v>154</v>
      </c>
      <c r="B28" s="48"/>
      <c r="C28" s="48"/>
      <c r="D28" s="48"/>
      <c r="E28" s="48"/>
      <c r="F28" s="48"/>
    </row>
    <row r="29" spans="1:6" x14ac:dyDescent="0.45">
      <c r="A29" s="47" t="s">
        <v>253</v>
      </c>
      <c r="B29" s="48">
        <v>18000</v>
      </c>
      <c r="C29" s="48">
        <v>16500</v>
      </c>
      <c r="D29" s="48" t="s">
        <v>254</v>
      </c>
      <c r="E29" s="48" t="s">
        <v>254</v>
      </c>
      <c r="F29" s="48">
        <v>17000</v>
      </c>
    </row>
    <row r="30" spans="1:6" x14ac:dyDescent="0.45">
      <c r="A30" s="47" t="s">
        <v>251</v>
      </c>
      <c r="B30" s="48">
        <v>25200000</v>
      </c>
      <c r="C30" s="48">
        <v>24750000</v>
      </c>
      <c r="D30" s="48" t="s">
        <v>254</v>
      </c>
      <c r="E30" s="48" t="s">
        <v>254</v>
      </c>
      <c r="F30" s="48">
        <v>24900000</v>
      </c>
    </row>
    <row r="31" spans="1:6" x14ac:dyDescent="0.45">
      <c r="A31" s="46" t="s">
        <v>156</v>
      </c>
      <c r="B31" s="48"/>
      <c r="C31" s="48"/>
      <c r="D31" s="48"/>
      <c r="E31" s="48"/>
      <c r="F31" s="48"/>
    </row>
    <row r="32" spans="1:6" x14ac:dyDescent="0.45">
      <c r="A32" s="47" t="s">
        <v>253</v>
      </c>
      <c r="B32" s="48" t="s">
        <v>254</v>
      </c>
      <c r="C32" s="48" t="s">
        <v>254</v>
      </c>
      <c r="D32" s="48">
        <v>25666.666666666668</v>
      </c>
      <c r="E32" s="48" t="s">
        <v>254</v>
      </c>
      <c r="F32" s="48">
        <v>25666.666666666668</v>
      </c>
    </row>
    <row r="33" spans="1:6" x14ac:dyDescent="0.45">
      <c r="A33" s="47" t="s">
        <v>251</v>
      </c>
      <c r="B33" s="48" t="s">
        <v>254</v>
      </c>
      <c r="C33" s="48" t="s">
        <v>254</v>
      </c>
      <c r="D33" s="48">
        <v>12833333.333333334</v>
      </c>
      <c r="E33" s="48" t="s">
        <v>254</v>
      </c>
      <c r="F33" s="48">
        <v>12833333.333333334</v>
      </c>
    </row>
    <row r="34" spans="1:6" x14ac:dyDescent="0.45">
      <c r="A34" s="46" t="s">
        <v>252</v>
      </c>
      <c r="B34" s="48">
        <v>17666.666666666668</v>
      </c>
      <c r="C34" s="48">
        <v>18000</v>
      </c>
      <c r="D34" s="48">
        <v>25666.666666666668</v>
      </c>
      <c r="E34" s="48">
        <v>20000</v>
      </c>
      <c r="F34" s="48">
        <v>20333.333333333332</v>
      </c>
    </row>
    <row r="35" spans="1:6" x14ac:dyDescent="0.45">
      <c r="A35" s="46" t="s">
        <v>250</v>
      </c>
      <c r="B35" s="48">
        <v>24733333.333333332</v>
      </c>
      <c r="C35" s="48">
        <v>27000000</v>
      </c>
      <c r="D35" s="48">
        <v>12833333.333333334</v>
      </c>
      <c r="E35" s="48">
        <v>24000000</v>
      </c>
      <c r="F35" s="4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I4" sqref="I4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49" t="s">
        <v>159</v>
      </c>
      <c r="B1" s="49"/>
      <c r="C1" s="49"/>
      <c r="D1" s="49"/>
      <c r="E1" s="49"/>
      <c r="F1" s="49"/>
    </row>
    <row r="3" spans="1:6" x14ac:dyDescent="0.45">
      <c r="A3" s="3" t="s">
        <v>160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workbookViewId="0">
      <selection activeCell="L34" sqref="L34"/>
    </sheetView>
  </sheetViews>
  <sheetFormatPr defaultRowHeight="17" x14ac:dyDescent="0.45"/>
  <sheetData>
    <row r="1" spans="1:7" ht="21" x14ac:dyDescent="0.45">
      <c r="A1" s="14" t="s">
        <v>175</v>
      </c>
      <c r="B1" s="14"/>
      <c r="C1" s="14"/>
      <c r="D1" s="14"/>
      <c r="E1" s="14"/>
      <c r="F1" s="14"/>
      <c r="G1" s="14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한동건</cp:lastModifiedBy>
  <dcterms:created xsi:type="dcterms:W3CDTF">2023-12-05T07:56:06Z</dcterms:created>
  <dcterms:modified xsi:type="dcterms:W3CDTF">2026-03-10T15:36:51Z</dcterms:modified>
</cp:coreProperties>
</file>