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8A69E345-318A-4CE9-B9DE-751836AAD1DA}" xr6:coauthVersionLast="47" xr6:coauthVersionMax="47" xr10:uidLastSave="{00000000-0000-0000-0000-000000000000}"/>
  <bookViews>
    <workbookView xWindow="-120" yWindow="-120" windowWidth="29040" windowHeight="164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28" i="4"/>
  <c r="D29" i="4"/>
  <c r="D30" i="4"/>
  <c r="D31" i="4"/>
  <c r="D32" i="4"/>
  <c r="D33" i="4"/>
  <c r="D34" i="4"/>
  <c r="D35" i="4"/>
  <c r="D36" i="4"/>
  <c r="J15" i="4"/>
  <c r="J16" i="4"/>
  <c r="J17" i="4"/>
  <c r="J18" i="4"/>
  <c r="J19" i="4"/>
  <c r="J20" i="4"/>
  <c r="J21" i="4"/>
  <c r="J22" i="4"/>
  <c r="J23" i="4"/>
  <c r="J14" i="4"/>
  <c r="D23" i="4"/>
  <c r="J10" i="4"/>
  <c r="D4" i="4"/>
  <c r="D5" i="4"/>
  <c r="D6" i="4"/>
  <c r="D7" i="4"/>
  <c r="D8" i="4"/>
  <c r="D9" i="4"/>
  <c r="D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<sst xmlns="http://schemas.openxmlformats.org/spreadsheetml/2006/main" count="344" uniqueCount="240">
  <si>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</si>
  <si>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</si>
  <si>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</si>
  <si>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</si>
  <si>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</si>
  <si>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</si>
  <si>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</si>
  <si>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</si>
  <si>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</si>
  <si>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</si>
  <si>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</si>
  <si>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</si>
  <si>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</si>
  <si>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</si>
  <si>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</si>
  <si>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</si>
  <si>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</si>
  <si>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</si>
  <si>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</si>
  <si>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</si>
  <si>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</si>
  <si>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</si>
  <si>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</si>
  <si>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</si>
  <si>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</si>
  <si>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</si>
  <si>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</si>
  <si>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</si>
  <si>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</si>
  <si>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</si>
  <si>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</si>
  <si>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</si>
  <si>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</si>
  <si>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</si>
  <si>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</si>
  <si>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</si>
  <si>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</si>
  <si>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</si>
  <si>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</si>
  <si>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</si>
  <si>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</si>
  <si>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</si>
  <si>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</si>
  <si>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</si>
  <si>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</si>
  <si>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</si>
  <si>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</si>
  <si>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</si>
  <si>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</si>
  <si>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</si>
  <si>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</si>
  <si>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</si>
  <si>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</si>
  <si>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</si>
  <si>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</si>
  <si>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</si>
  <si>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</si>
  <si>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</si>
  <si>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</si>
  <si>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</si>
  <si>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</si>
  <si>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</si>
  <si>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</si>
  <si>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</si>
  <si>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</si>
  <si>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</si>
  <si>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</si>
  <si>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</si>
  <si>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</si>
  <si>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</si>
  <si>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</si>
  <si>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</si>
  <si>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</si>
  <si>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</si>
  <si>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</si>
  <si>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</si>
  <si>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</si>
  <si>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</si>
  <si>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</si>
  <si>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</si>
  <si>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</si>
  <si>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</si>
  <si>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</si>
  <si>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</si>
  <si>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</si>
  <si>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</si>
  <si>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</si>
  <si>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</si>
  <si>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</si>
  <si>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</si>
  <si>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</si>
  <si>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</si>
  <si>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</si>
  <si>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</si>
  <si>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</si>
  <si>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</si>
  <si>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</si>
  <si>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</si>
  <si>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</si>
  <si>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</si>
  <si>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</si>
  <si>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</si>
  <si>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</si>
  <si>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</si>
  <si>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</si>
  <si>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</si>
  <si>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</si>
  <si>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</si>
  <si>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</si>
  <si>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</si>
  <si>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</si>
  <si>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</si>
  <si>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</si>
  <si>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</si>
  <si>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</si>
  <si>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</si>
  <si>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</si>
  <si>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</si>
  <si>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</si>
  <si>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</si>
  <si>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</si>
  <si>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</si>
  <si>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</si>
  <si>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</si>
  <si>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</si>
  <si>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</si>
  <si>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</si>
  <si>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</si>
  <si>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</si>
  <si>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</si>
  <si>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</si>
  <si>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</si>
  <si>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</si>
  <si>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</si>
  <si>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</si>
  <si>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</si>
  <si>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</si>
  <si>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</si>
  <si>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</si>
  <si>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</si>
  <si>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</si>
  <si>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</si>
  <si>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</si>
  <si>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</si>
  <si>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</si>
  <si>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</si>
  <si>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</si>
  <si>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</si>
  <si>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</si>
  <si>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</si>
  <si>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</si>
  <si>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</si>
  <si>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</si>
  <si>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</si>
  <si>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</si>
  <si>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</si>
  <si>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</si>
  <si>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</si>
  <si>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</si>
  <si>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</si>
  <si>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</si>
  <si>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</si>
  <si>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</si>
  <si>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</si>
  <si>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</si>
  <si>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</si>
  <si>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</si>
  <si>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</si>
  <si>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</si>
  <si>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</si>
  <si>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</si>
  <si>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</si>
  <si>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</si>
  <si>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</si>
  <si>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</si>
  <si>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</si>
  <si>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</si>
  <si>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</si>
  <si>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</si>
  <si>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</si>
  <si>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</si>
  <si>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</si>
  <si>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</si>
  <si>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</si>
  <si>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</si>
  <si>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</si>
  <si>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</si>
  <si>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</si>
  <si>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</si>
  <si>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</si>
  <si>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</si>
  <si>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</si>
  <si>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</si>
  <si>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</si>
  <si>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</si>
  <si>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</si>
  <si>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</si>
  <si>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</si>
  <si>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</si>
  <si>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</si>
  <si>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</si>
  <si>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</si>
  <si>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</si>
  <si>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</si>
  <si>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</si>
  <si>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</si>
  <si>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</si>
  <si>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</si>
  <si>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</si>
  <si>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物量(ton)</t>
    <phoneticPr fontId="1" type="noConversion"/>
  </si>
  <si>
    <t>이름</t>
  </si>
  <si>
    <t>반</t>
  </si>
  <si>
    <t>국어</t>
  </si>
  <si>
    <t>영어</t>
  </si>
  <si>
    <t>수학</t>
  </si>
  <si>
    <t>평균</t>
  </si>
  <si>
    <t>유정윤</t>
  </si>
  <si>
    <t>1반</t>
  </si>
  <si>
    <t>차소원</t>
  </si>
  <si>
    <t>3반</t>
  </si>
  <si>
    <t>오범규</t>
  </si>
  <si>
    <t>2반</t>
  </si>
  <si>
    <t>황지원</t>
  </si>
  <si>
    <t>백종성</t>
  </si>
  <si>
    <t>고인숙</t>
  </si>
  <si>
    <t>신대웅</t>
  </si>
  <si>
    <t>이종혁</t>
  </si>
  <si>
    <t>손효린</t>
  </si>
  <si>
    <t>김유홍</t>
  </si>
  <si>
    <t>)</t>
    <phoneticPr fontId="1" type="noConversion"/>
  </si>
  <si>
    <t>납품업체</t>
  </si>
  <si>
    <t>(모두)</t>
  </si>
  <si>
    <t>열 레이블</t>
  </si>
  <si>
    <t>고단백치즈</t>
  </si>
  <si>
    <t>고소한버터</t>
  </si>
  <si>
    <t>하루건강우유</t>
  </si>
  <si>
    <t>총합계</t>
  </si>
  <si>
    <t>행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</si>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</sst>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8" formatCode="@&quot;이사&quot;"/>
    <numFmt numFmtId="179" formatCode="#,##0_ "/>
    <numFmt numFmtId="182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182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금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101</c:v>
                      </c:pt>
                      <c:pt idx="1">
                        <c:v>147</c:v>
                      </c:pt>
                      <c:pt idx="2">
                        <c:v>46</c:v>
                      </c:pt>
                      <c:pt idx="3">
                        <c:v>52</c:v>
                      </c:pt>
                      <c:pt idx="4">
                        <c:v>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78-4091-9F91-B7AAD297B6F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은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106</c:v>
                      </c:pt>
                      <c:pt idx="1">
                        <c:v>128</c:v>
                      </c:pt>
                      <c:pt idx="2">
                        <c:v>64</c:v>
                      </c:pt>
                      <c:pt idx="3">
                        <c:v>39</c:v>
                      </c:pt>
                      <c:pt idx="4">
                        <c:v>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78-4091-9F91-B7AAD297B6F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동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123</c:v>
                      </c:pt>
                      <c:pt idx="1">
                        <c:v>150</c:v>
                      </c:pt>
                      <c:pt idx="2">
                        <c:v>77</c:v>
                      </c:pt>
                      <c:pt idx="3">
                        <c:v>58</c:v>
                      </c:pt>
                      <c:pt idx="4">
                        <c:v>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78-4091-9F91-B7AAD297B6F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12</xdr:row>
          <xdr:rowOff>57150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28575</xdr:colOff>
      <xdr:row>12</xdr:row>
      <xdr:rowOff>95250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2379498F-1BB5-6316-F140-EB30ABF33DE4}"/>
            </a:ext>
          </a:extLst>
        </xdr:cNvPr>
        <xdr:cNvSpPr/>
      </xdr:nvSpPr>
      <xdr:spPr>
        <a:xfrm>
          <a:off x="971550" y="2657475"/>
          <a:ext cx="657225" cy="3238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보라돌이머신" refreshedDate="45655.73240173611" createdVersion="8" refreshedVersion="8" minRefreshableVersion="3" recordCount="12" xr:uid="{B3CA7E75-2B48-4A2A-A03A-E5E1C8E522CF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0855C1-6A0C-4B94-B4E9-ACDAF6912FFC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9"/>
    <dataField name="합계 : 납품총액" fld="5" baseField="1" baseItem="0" numFmtId="179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zoomScale="220" zoomScaleNormal="220" workbookViewId="0">
      <selection activeCell="H4" sqref="H4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3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3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3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3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O14" sqref="O14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6" t="s">
        <v>2</v>
      </c>
      <c r="B1" s="27"/>
      <c r="C1" s="27"/>
      <c r="D1" s="27"/>
      <c r="E1" s="27"/>
      <c r="F1" s="27"/>
      <c r="G1" s="27"/>
    </row>
    <row r="2" spans="1:7" ht="17.25" thickBot="1" x14ac:dyDescent="0.35"/>
    <row r="3" spans="1:7" x14ac:dyDescent="0.3">
      <c r="A3" s="30" t="s">
        <v>3</v>
      </c>
      <c r="B3" s="31" t="s">
        <v>20</v>
      </c>
      <c r="C3" s="31" t="s">
        <v>1</v>
      </c>
      <c r="D3" s="31" t="s">
        <v>6</v>
      </c>
      <c r="E3" s="31" t="s">
        <v>209</v>
      </c>
      <c r="F3" s="31" t="s">
        <v>5</v>
      </c>
      <c r="G3" s="32" t="s">
        <v>4</v>
      </c>
    </row>
    <row r="4" spans="1:7" x14ac:dyDescent="0.3">
      <c r="A4" s="33" t="s">
        <v>21</v>
      </c>
      <c r="B4" s="28">
        <v>45383</v>
      </c>
      <c r="C4" s="3" t="s">
        <v>10</v>
      </c>
      <c r="D4" s="29" t="s">
        <v>7</v>
      </c>
      <c r="E4" s="3">
        <v>7.5</v>
      </c>
      <c r="F4" s="3">
        <v>6</v>
      </c>
      <c r="G4" s="34">
        <v>2200000</v>
      </c>
    </row>
    <row r="5" spans="1:7" x14ac:dyDescent="0.3">
      <c r="A5" s="33" t="s">
        <v>22</v>
      </c>
      <c r="B5" s="28">
        <v>45385</v>
      </c>
      <c r="C5" s="3" t="s">
        <v>11</v>
      </c>
      <c r="D5" s="29" t="s">
        <v>8</v>
      </c>
      <c r="E5" s="3">
        <v>3</v>
      </c>
      <c r="F5" s="3">
        <v>3</v>
      </c>
      <c r="G5" s="34">
        <v>800000</v>
      </c>
    </row>
    <row r="6" spans="1:7" x14ac:dyDescent="0.3">
      <c r="A6" s="33" t="s">
        <v>25</v>
      </c>
      <c r="B6" s="28">
        <v>45386</v>
      </c>
      <c r="C6" s="3" t="s">
        <v>12</v>
      </c>
      <c r="D6" s="29" t="s">
        <v>7</v>
      </c>
      <c r="E6" s="3">
        <v>5</v>
      </c>
      <c r="F6" s="3">
        <v>5</v>
      </c>
      <c r="G6" s="34">
        <v>2000000</v>
      </c>
    </row>
    <row r="7" spans="1:7" x14ac:dyDescent="0.3">
      <c r="A7" s="33" t="s">
        <v>26</v>
      </c>
      <c r="B7" s="28">
        <v>45388</v>
      </c>
      <c r="C7" s="3" t="s">
        <v>13</v>
      </c>
      <c r="D7" s="29" t="s">
        <v>9</v>
      </c>
      <c r="E7" s="3">
        <v>12</v>
      </c>
      <c r="F7" s="3">
        <v>9</v>
      </c>
      <c r="G7" s="34">
        <v>3600000</v>
      </c>
    </row>
    <row r="8" spans="1:7" x14ac:dyDescent="0.3">
      <c r="A8" s="33" t="s">
        <v>23</v>
      </c>
      <c r="B8" s="28">
        <v>45388</v>
      </c>
      <c r="C8" s="3" t="s">
        <v>14</v>
      </c>
      <c r="D8" s="29" t="s">
        <v>7</v>
      </c>
      <c r="E8" s="3">
        <v>7.5</v>
      </c>
      <c r="F8" s="3">
        <v>6</v>
      </c>
      <c r="G8" s="34">
        <v>2200000</v>
      </c>
    </row>
    <row r="9" spans="1:7" x14ac:dyDescent="0.3">
      <c r="A9" s="33" t="s">
        <v>27</v>
      </c>
      <c r="B9" s="28">
        <v>45393</v>
      </c>
      <c r="C9" s="3" t="s">
        <v>15</v>
      </c>
      <c r="D9" s="29" t="s">
        <v>7</v>
      </c>
      <c r="E9" s="3">
        <v>8</v>
      </c>
      <c r="F9" s="3">
        <v>6</v>
      </c>
      <c r="G9" s="34">
        <v>2400000</v>
      </c>
    </row>
    <row r="10" spans="1:7" x14ac:dyDescent="0.3">
      <c r="A10" s="33" t="s">
        <v>24</v>
      </c>
      <c r="B10" s="28">
        <v>45394</v>
      </c>
      <c r="C10" s="3" t="s">
        <v>16</v>
      </c>
      <c r="D10" s="29" t="s">
        <v>9</v>
      </c>
      <c r="E10" s="3">
        <v>15</v>
      </c>
      <c r="F10" s="3">
        <v>12</v>
      </c>
      <c r="G10" s="34">
        <v>4200000</v>
      </c>
    </row>
    <row r="11" spans="1:7" x14ac:dyDescent="0.3">
      <c r="A11" s="33" t="s">
        <v>28</v>
      </c>
      <c r="B11" s="28">
        <v>45394</v>
      </c>
      <c r="C11" s="3" t="s">
        <v>17</v>
      </c>
      <c r="D11" s="29" t="s">
        <v>8</v>
      </c>
      <c r="E11" s="3">
        <v>2.5</v>
      </c>
      <c r="F11" s="3">
        <v>3</v>
      </c>
      <c r="G11" s="34">
        <v>700000</v>
      </c>
    </row>
    <row r="12" spans="1:7" x14ac:dyDescent="0.3">
      <c r="A12" s="33" t="s">
        <v>29</v>
      </c>
      <c r="B12" s="28">
        <v>45398</v>
      </c>
      <c r="C12" s="3" t="s">
        <v>18</v>
      </c>
      <c r="D12" s="29" t="s">
        <v>7</v>
      </c>
      <c r="E12" s="3">
        <v>5</v>
      </c>
      <c r="F12" s="3">
        <v>5</v>
      </c>
      <c r="G12" s="34">
        <v>2000000</v>
      </c>
    </row>
    <row r="13" spans="1:7" ht="17.25" thickBot="1" x14ac:dyDescent="0.35">
      <c r="A13" s="35" t="s">
        <v>30</v>
      </c>
      <c r="B13" s="36">
        <v>45401</v>
      </c>
      <c r="C13" s="37" t="s">
        <v>19</v>
      </c>
      <c r="D13" s="38" t="s">
        <v>9</v>
      </c>
      <c r="E13" s="37">
        <v>10</v>
      </c>
      <c r="F13" s="37">
        <v>8</v>
      </c>
      <c r="G13" s="39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13"/>
  <sheetViews>
    <sheetView tabSelected="1" workbookViewId="0">
      <selection activeCell="I27" sqref="I27"/>
    </sheetView>
  </sheetViews>
  <sheetFormatPr defaultRowHeight="16.5" x14ac:dyDescent="0.3"/>
  <sheetData>
    <row r="1" spans="1:6" x14ac:dyDescent="0.3">
      <c r="A1" t="s">
        <v>168</v>
      </c>
    </row>
    <row r="3" spans="1:6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  <c r="F3" t="s">
        <v>215</v>
      </c>
    </row>
    <row r="4" spans="1:6" x14ac:dyDescent="0.3">
      <c r="A4" t="s">
        <v>216</v>
      </c>
      <c r="B4" t="s">
        <v>217</v>
      </c>
      <c r="C4">
        <v>86</v>
      </c>
      <c r="D4">
        <v>80</v>
      </c>
      <c r="E4">
        <v>85</v>
      </c>
      <c r="F4">
        <v>83.7</v>
      </c>
    </row>
    <row r="5" spans="1:6" x14ac:dyDescent="0.3">
      <c r="A5" t="s">
        <v>218</v>
      </c>
      <c r="B5" t="s">
        <v>219</v>
      </c>
      <c r="C5">
        <v>92</v>
      </c>
      <c r="D5">
        <v>93</v>
      </c>
      <c r="E5">
        <v>96</v>
      </c>
      <c r="F5">
        <v>93.7</v>
      </c>
    </row>
    <row r="6" spans="1:6" x14ac:dyDescent="0.3">
      <c r="A6" t="s">
        <v>220</v>
      </c>
      <c r="B6" t="s">
        <v>221</v>
      </c>
      <c r="C6">
        <v>81</v>
      </c>
      <c r="D6">
        <v>82</v>
      </c>
      <c r="E6">
        <v>80</v>
      </c>
      <c r="F6">
        <v>81</v>
      </c>
    </row>
    <row r="7" spans="1:6" x14ac:dyDescent="0.3">
      <c r="A7" t="s">
        <v>222</v>
      </c>
      <c r="B7" t="s">
        <v>221</v>
      </c>
      <c r="C7">
        <v>70</v>
      </c>
      <c r="D7">
        <v>73</v>
      </c>
      <c r="E7">
        <v>73</v>
      </c>
      <c r="F7">
        <v>72</v>
      </c>
    </row>
    <row r="8" spans="1:6" x14ac:dyDescent="0.3">
      <c r="A8" t="s">
        <v>223</v>
      </c>
      <c r="B8" t="s">
        <v>221</v>
      </c>
      <c r="C8">
        <v>91</v>
      </c>
      <c r="D8">
        <v>83</v>
      </c>
      <c r="E8">
        <v>88</v>
      </c>
      <c r="F8">
        <v>87.3</v>
      </c>
    </row>
    <row r="9" spans="1:6" x14ac:dyDescent="0.3">
      <c r="A9" t="s">
        <v>224</v>
      </c>
      <c r="B9" t="s">
        <v>219</v>
      </c>
      <c r="C9">
        <v>77</v>
      </c>
      <c r="D9">
        <v>76</v>
      </c>
      <c r="E9">
        <v>80</v>
      </c>
      <c r="F9">
        <v>77.7</v>
      </c>
    </row>
    <row r="10" spans="1:6" x14ac:dyDescent="0.3">
      <c r="A10" t="s">
        <v>225</v>
      </c>
      <c r="B10" t="s">
        <v>217</v>
      </c>
      <c r="C10">
        <v>86</v>
      </c>
      <c r="D10">
        <v>90</v>
      </c>
      <c r="E10">
        <v>91</v>
      </c>
      <c r="F10">
        <v>89</v>
      </c>
    </row>
    <row r="11" spans="1:6" x14ac:dyDescent="0.3">
      <c r="A11" t="s">
        <v>226</v>
      </c>
      <c r="B11" t="s">
        <v>221</v>
      </c>
      <c r="C11">
        <v>55</v>
      </c>
      <c r="D11">
        <v>51</v>
      </c>
      <c r="E11">
        <v>56</v>
      </c>
      <c r="F11">
        <v>54</v>
      </c>
    </row>
    <row r="12" spans="1:6" x14ac:dyDescent="0.3">
      <c r="A12" t="s">
        <v>227</v>
      </c>
      <c r="B12" t="s">
        <v>217</v>
      </c>
      <c r="C12">
        <v>62</v>
      </c>
      <c r="D12">
        <v>65</v>
      </c>
      <c r="E12">
        <v>59</v>
      </c>
      <c r="F12">
        <v>62</v>
      </c>
    </row>
    <row r="13" spans="1:6" x14ac:dyDescent="0.3">
      <c r="A13" t="s">
        <v>228</v>
      </c>
      <c r="B13" t="s">
        <v>219</v>
      </c>
      <c r="C13">
        <v>88</v>
      </c>
      <c r="D13">
        <v>91</v>
      </c>
      <c r="E13">
        <v>93</v>
      </c>
      <c r="F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7" workbookViewId="0">
      <selection activeCell="E27" sqref="E27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/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WEEKDAY(B4,1)</f>
        <v>3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5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6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6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3</v>
      </c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5</v>
      </c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ROUND(AVERAGEIFS(I3:I10,F3:F10,"대전")/COUNTIFS(G3:G10,"수비수"),1)</f>
        <v>1.9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CHOOSE(INT(AVERAGE(G14,H14,I14)),"D","C","B","A")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CHOOSE(INT(AVERAGE(G15,H15,I15)),"D","C","B","A")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s">
        <v>229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str">
        <f t="shared" ref="D28:D36" si="2">LEFT(B28,4.2)</f>
        <v>1014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 t="str">
        <f t="shared" si="2"/>
        <v>1010</v>
      </c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 t="str">
        <f t="shared" si="2"/>
        <v>1016</v>
      </c>
    </row>
    <row r="31" spans="1:10" x14ac:dyDescent="0.3">
      <c r="A31" s="3" t="s">
        <v>177</v>
      </c>
      <c r="B31" s="3">
        <v>100218961</v>
      </c>
      <c r="C31" s="3" t="s">
        <v>172</v>
      </c>
      <c r="D31" s="3" t="str">
        <f t="shared" si="2"/>
        <v>1002</v>
      </c>
    </row>
    <row r="32" spans="1:10" x14ac:dyDescent="0.3">
      <c r="A32" s="3" t="s">
        <v>176</v>
      </c>
      <c r="B32" s="3">
        <v>101435487</v>
      </c>
      <c r="C32" s="3" t="s">
        <v>172</v>
      </c>
      <c r="D32" s="3" t="str">
        <f t="shared" si="2"/>
        <v>1014</v>
      </c>
    </row>
    <row r="33" spans="1:4" x14ac:dyDescent="0.3">
      <c r="A33" s="3" t="s">
        <v>182</v>
      </c>
      <c r="B33" s="3">
        <v>101126698</v>
      </c>
      <c r="C33" s="3" t="s">
        <v>170</v>
      </c>
      <c r="D33" s="3" t="str">
        <f t="shared" si="2"/>
        <v>1011</v>
      </c>
    </row>
    <row r="34" spans="1:4" x14ac:dyDescent="0.3">
      <c r="A34" s="3" t="s">
        <v>175</v>
      </c>
      <c r="B34" s="3">
        <v>101125804</v>
      </c>
      <c r="C34" s="3" t="s">
        <v>172</v>
      </c>
      <c r="D34" s="3" t="str">
        <f t="shared" si="2"/>
        <v>1011</v>
      </c>
    </row>
    <row r="35" spans="1:4" x14ac:dyDescent="0.3">
      <c r="A35" s="3" t="s">
        <v>174</v>
      </c>
      <c r="B35" s="3">
        <v>101531523</v>
      </c>
      <c r="C35" s="3" t="s">
        <v>171</v>
      </c>
      <c r="D35" s="3" t="str">
        <f t="shared" si="2"/>
        <v>1015</v>
      </c>
    </row>
    <row r="36" spans="1:4" x14ac:dyDescent="0.3">
      <c r="A36" s="3" t="s">
        <v>183</v>
      </c>
      <c r="B36" s="3">
        <v>101636857</v>
      </c>
      <c r="C36" s="3" t="s">
        <v>172</v>
      </c>
      <c r="D36" s="3" t="str">
        <f t="shared" si="2"/>
        <v>1016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F31" sqref="F31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  <col min="10" max="11" width="15.375" bestFit="1" customWidth="1"/>
    <col min="12" max="12" width="18.125" bestFit="1" customWidth="1"/>
    <col min="13" max="13" width="7.37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40" t="s">
        <v>230</v>
      </c>
      <c r="B18" t="s">
        <v>231</v>
      </c>
    </row>
    <row r="20" spans="1:7" x14ac:dyDescent="0.3">
      <c r="B20" s="40" t="s">
        <v>232</v>
      </c>
    </row>
    <row r="21" spans="1:7" x14ac:dyDescent="0.3">
      <c r="B21" s="41">
        <v>45478</v>
      </c>
      <c r="D21" s="41">
        <v>45489</v>
      </c>
      <c r="F21" s="41">
        <v>45498</v>
      </c>
    </row>
    <row r="22" spans="1:7" x14ac:dyDescent="0.3">
      <c r="A22" s="40" t="s">
        <v>237</v>
      </c>
      <c r="B22" t="s">
        <v>238</v>
      </c>
      <c r="C22" t="s">
        <v>239</v>
      </c>
      <c r="D22" t="s">
        <v>238</v>
      </c>
      <c r="E22" t="s">
        <v>239</v>
      </c>
      <c r="F22" t="s">
        <v>238</v>
      </c>
      <c r="G22" t="s">
        <v>239</v>
      </c>
    </row>
    <row r="23" spans="1:7" x14ac:dyDescent="0.3">
      <c r="A23" s="42" t="s">
        <v>233</v>
      </c>
      <c r="B23" s="43">
        <v>3800</v>
      </c>
      <c r="C23" s="43">
        <v>30680000</v>
      </c>
      <c r="D23" s="43">
        <v>1800</v>
      </c>
      <c r="E23" s="43">
        <v>15300000</v>
      </c>
      <c r="F23" s="43">
        <v>1600</v>
      </c>
      <c r="G23" s="43">
        <v>13600000</v>
      </c>
    </row>
    <row r="24" spans="1:7" x14ac:dyDescent="0.3">
      <c r="A24" s="42" t="s">
        <v>234</v>
      </c>
      <c r="B24" s="43">
        <v>1500</v>
      </c>
      <c r="C24" s="43">
        <v>12750000</v>
      </c>
      <c r="D24" s="43">
        <v>1600</v>
      </c>
      <c r="E24" s="43">
        <v>12160000</v>
      </c>
      <c r="F24" s="43">
        <v>4100</v>
      </c>
      <c r="G24" s="43">
        <v>31160000</v>
      </c>
    </row>
    <row r="25" spans="1:7" x14ac:dyDescent="0.3">
      <c r="A25" s="42" t="s">
        <v>235</v>
      </c>
      <c r="B25" s="43">
        <v>1600</v>
      </c>
      <c r="C25" s="43">
        <v>7680000</v>
      </c>
      <c r="D25" s="43">
        <v>4300</v>
      </c>
      <c r="E25" s="43">
        <v>20640000</v>
      </c>
      <c r="F25" s="43">
        <v>2000</v>
      </c>
      <c r="G25" s="43">
        <v>9600000</v>
      </c>
    </row>
    <row r="26" spans="1:7" x14ac:dyDescent="0.3">
      <c r="A26" s="42" t="s">
        <v>236</v>
      </c>
      <c r="B26" s="43">
        <v>6900</v>
      </c>
      <c r="C26" s="43">
        <v>51110000</v>
      </c>
      <c r="D26" s="43">
        <v>7700</v>
      </c>
      <c r="E26" s="43">
        <v>48100000</v>
      </c>
      <c r="F26" s="43">
        <v>7700</v>
      </c>
      <c r="G26" s="43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N11" sqref="N11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H17" sqref="H17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28575</xdr:colOff>
                    <xdr:row>12</xdr:row>
                    <xdr:rowOff>57150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E32" sqref="E32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보라돌이머신</cp:lastModifiedBy>
  <dcterms:created xsi:type="dcterms:W3CDTF">2024-04-04T05:45:49Z</dcterms:created>
  <dcterms:modified xsi:type="dcterms:W3CDTF">2024-12-29T08:49:11Z</dcterms:modified>
</cp:coreProperties>
</file>