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5036D66-6D8E-4166-BDEE-0229D4F4D0FC}" xr6:coauthVersionLast="47" xr6:coauthVersionMax="47" xr10:uidLastSave="{00000000-0000-0000-0000-000000000000}"/>
  <bookViews>
    <workbookView xWindow="-120" yWindow="-120" windowWidth="29040" windowHeight="15840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4" l="1"/>
  <c r="G27" i="4"/>
  <c r="G28" i="4"/>
  <c r="G29" i="4"/>
  <c r="G30" i="4"/>
  <c r="G31" i="4"/>
  <c r="G32" i="4"/>
  <c r="G33" i="4"/>
  <c r="G34" i="4"/>
  <c r="H4" i="4"/>
  <c r="H5" i="4"/>
  <c r="H6" i="4"/>
  <c r="H7" i="4"/>
  <c r="H8" i="4"/>
  <c r="H9" i="4"/>
  <c r="H10" i="4"/>
  <c r="H11" i="4"/>
  <c r="H3" i="4"/>
  <c r="D11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E5" i="7"/>
  <c r="E6" i="7"/>
  <c r="E7" i="7"/>
  <c r="E8" i="7"/>
  <c r="E9" i="7"/>
  <c r="E10" i="7"/>
  <c r="E11" i="7"/>
  <c r="E4" i="7"/>
  <c r="G8" i="8"/>
  <c r="F20" i="8"/>
  <c r="F14" i="8"/>
  <c r="F9" i="8"/>
  <c r="F22" i="8" s="1"/>
  <c r="G15" i="8"/>
  <c r="H15" i="8" s="1"/>
  <c r="H19" i="8" s="1"/>
  <c r="G10" i="8"/>
  <c r="H10" i="8" s="1"/>
  <c r="H13" i="8" s="1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4" i="8" s="1"/>
  <c r="H21" i="8" l="1"/>
  <c r="H8" i="8"/>
  <c r="G19" i="8"/>
  <c r="G13" i="8"/>
  <c r="G21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<sst xmlns="http://schemas.openxmlformats.org/spreadsheetml/2006/main" count="283" uniqueCount="220">
  <si>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</si>
  <si>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</si>
  <si>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</si>
  <si>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</si>
  <si>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</si>
  <si>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</si>
  <si>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</si>
  <si>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</si>
  <si>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</si>
  <si>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</si>
  <si>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</si>
  <si>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</si>
  <si>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</si>
  <si>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</si>
  <si>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</si>
  <si>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</si>
  <si>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</si>
  <si>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</si>
  <si>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</si>
  <si>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</si>
  <si>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</si>
  <si>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</si>
  <si>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</si>
  <si>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</si>
  <si>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</si>
  <si>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</si>
  <si>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</si>
  <si>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</si>
  <si>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</si>
  <si>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</si>
  <si>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</si>
  <si>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</si>
  <si>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</si>
  <si>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</si>
  <si>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</si>
  <si>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</si>
  <si>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</si>
  <si>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</si>
  <si>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</si>
  <si>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</si>
  <si>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</si>
  <si>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</si>
  <si>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</si>
  <si>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</si>
  <si>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</si>
  <si>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</si>
  <si>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</si>
  <si>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</si>
  <si>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</si>
  <si>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</si>
  <si>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</si>
  <si>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</si>
  <si>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</si>
  <si>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</si>
  <si>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</si>
  <si>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</si>
  <si>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</si>
  <si>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</si>
  <si>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</si>
  <si>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</si>
  <si>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</si>
  <si>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</si>
  <si>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</si>
  <si>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</si>
  <si>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</si>
  <si>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</si>
  <si>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</si>
  <si>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</si>
  <si>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</si>
  <si>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</si>
  <si>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</si>
  <si>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</si>
  <si>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</si>
  <si>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</si>
  <si>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</si>
  <si>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</si>
  <si>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</si>
  <si>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</si>
  <si>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</si>
  <si>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</si>
  <si>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</si>
  <si>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</si>
  <si>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</si>
  <si>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</si>
  <si>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</si>
  <si>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</si>
  <si>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</si>
  <si>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</si>
  <si>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</si>
  <si>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</si>
  <si>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</si>
  <si>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</si>
  <si>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</si>
  <si>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</si>
  <si>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</si>
  <si>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</si>
  <si>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</si>
  <si>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</si>
  <si>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</si>
  <si>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</si>
  <si>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</si>
  <si>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</si>
  <si>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</si>
  <si>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</si>
  <si>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</si>
  <si>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</si>
  <si>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</si>
  <si>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</si>
  <si>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</si>
  <si>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</si>
  <si>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</si>
  <si>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</si>
  <si>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</si>
  <si>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</si>
  <si>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</si>
  <si>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</si>
  <si>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</si>
  <si>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</si>
  <si>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</si>
  <si>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</si>
  <si>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</si>
  <si>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</si>
  <si>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</si>
  <si>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</si>
  <si>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</si>
  <si>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</si>
  <si>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</si>
  <si>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</si>
  <si>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</si>
  <si>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</si>
  <si>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</si>
  <si>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</si>
  <si>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</si>
  <si>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</si>
  <si>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</si>
  <si>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</si>
  <si>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</si>
  <si>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</si>
  <si>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</si>
  <si>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</si>
  <si>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</si>
  <si>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</si>
  <si>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</si>
  <si>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</si>
  <si>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</si>
  <si>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</si>
  <si>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</si>
  <si>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</si>
  <si>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</si>
  <si>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</si>
  <si>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</si>
  <si>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</si>
  <si>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</si>
  <si>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</si>
  <si>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</si>
  <si>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</si>
  <si>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</si>
  <si>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</si>
  <si>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</si>
  <si>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</si>
  <si>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</si>
  <si>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</si>
  <si>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</si>
  <si>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</si>
  <si>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</si>
  <si>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</si>
  <si>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</si>
  <si>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</si>
  <si>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</si>
  <si>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</si>
  <si>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</si>
  <si>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</si>
  <si>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</si>
  <si>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</si>
  <si>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</si>
  <si>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</si>
  <si>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</si>
  <si>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</si>
  <si>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</si>
  <si>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</si>
  <si>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</si>
  <si>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</si>
  <si>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</si>
  <si>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</si>
  <si>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</si>
  <si>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</si>
  <si>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</si>
  <si>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</si>
  <si>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</si>
  <si>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</si>
  <si>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</si>
  <si>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</si>
  <si>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모델명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</si>
  <si>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</si>
  <si>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</si>
  <si>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</si>
  <si>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</si>
  <si>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</si>
  <si>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</si>
  <si>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담당자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</si>
  <si>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</si>
  <si>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</si>
  <si>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</si>
  <si>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</si>
  <si>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</si>
  <si>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</si>
  <si>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입고단가</t>
    <phoneticPr fontId="1" type="noConversion"/>
  </si>
  <si>
    <t>입고량</t>
    <phoneticPr fontId="1" type="noConversion"/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</si>
  <si>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</si>
  <si>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</si>
  <si>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</si>
  <si>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&gt;=100,000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</si>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</sst>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"/>
    <numFmt numFmtId="180" formatCode="&quot;*&quot;0&quot;일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9525</xdr:rowOff>
    </xdr:from>
    <xdr:to>
      <xdr:col>6</xdr:col>
      <xdr:colOff>876300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C474C4B0-6F9E-AB8C-B868-FAC8A64E995A}"/>
            </a:ext>
          </a:extLst>
        </xdr:cNvPr>
        <xdr:cNvSpPr/>
      </xdr:nvSpPr>
      <xdr:spPr>
        <a:xfrm>
          <a:off x="4381500" y="476250"/>
          <a:ext cx="876300" cy="4095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4</xdr:row>
          <xdr:rowOff>28575</xdr:rowOff>
        </xdr:from>
        <xdr:to>
          <xdr:col>6</xdr:col>
          <xdr:colOff>876300</xdr:colOff>
          <xdr:row>5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10" sqref="E10"/>
    </sheetView>
  </sheetViews>
  <sheetFormatPr defaultRowHeight="16.5" x14ac:dyDescent="0.3"/>
  <cols>
    <col min="1" max="1" width="15.125" bestFit="1" customWidth="1"/>
    <col min="4" max="4" width="10.875" bestFit="1" customWidth="1"/>
  </cols>
  <sheetData>
    <row r="1" spans="1:5" x14ac:dyDescent="0.3">
      <c r="A1" t="s">
        <v>0</v>
      </c>
    </row>
    <row r="3" spans="1:5" x14ac:dyDescent="0.3">
      <c r="A3" s="1" t="s">
        <v>185</v>
      </c>
      <c r="B3" s="1" t="s">
        <v>192</v>
      </c>
      <c r="C3" s="1" t="s">
        <v>199</v>
      </c>
      <c r="D3" s="1" t="s">
        <v>206</v>
      </c>
      <c r="E3" s="1" t="s">
        <v>207</v>
      </c>
    </row>
    <row r="4" spans="1:5" x14ac:dyDescent="0.3">
      <c r="A4" s="1" t="s">
        <v>186</v>
      </c>
      <c r="B4" s="1" t="s">
        <v>193</v>
      </c>
      <c r="C4" s="1" t="s">
        <v>200</v>
      </c>
      <c r="D4" s="2">
        <v>460000</v>
      </c>
      <c r="E4" s="1">
        <v>30</v>
      </c>
    </row>
    <row r="5" spans="1:5" x14ac:dyDescent="0.3">
      <c r="A5" s="1" t="s">
        <v>187</v>
      </c>
      <c r="B5" s="1" t="s">
        <v>194</v>
      </c>
      <c r="C5" s="1" t="s">
        <v>201</v>
      </c>
      <c r="D5" s="2">
        <v>580000</v>
      </c>
      <c r="E5" s="1">
        <v>80</v>
      </c>
    </row>
    <row r="6" spans="1:5" x14ac:dyDescent="0.3">
      <c r="A6" s="1" t="s">
        <v>188</v>
      </c>
      <c r="B6" s="1" t="s">
        <v>195</v>
      </c>
      <c r="C6" s="1" t="s">
        <v>202</v>
      </c>
      <c r="D6" s="2">
        <v>973000</v>
      </c>
      <c r="E6" s="1">
        <v>120</v>
      </c>
    </row>
    <row r="7" spans="1:5" x14ac:dyDescent="0.3">
      <c r="A7" s="1" t="s">
        <v>189</v>
      </c>
      <c r="B7" s="1" t="s">
        <v>196</v>
      </c>
      <c r="C7" s="1" t="s">
        <v>203</v>
      </c>
      <c r="D7" s="2">
        <v>300000</v>
      </c>
      <c r="E7" s="1">
        <v>50</v>
      </c>
    </row>
    <row r="8" spans="1:5" x14ac:dyDescent="0.3">
      <c r="A8" s="1" t="s">
        <v>190</v>
      </c>
      <c r="B8" s="1" t="s">
        <v>197</v>
      </c>
      <c r="C8" s="1" t="s">
        <v>204</v>
      </c>
      <c r="D8" s="2">
        <v>1085000</v>
      </c>
      <c r="E8" s="1">
        <v>100</v>
      </c>
    </row>
    <row r="9" spans="1:5" x14ac:dyDescent="0.3">
      <c r="A9" s="1" t="s">
        <v>191</v>
      </c>
      <c r="B9" s="1" t="s">
        <v>198</v>
      </c>
      <c r="C9" s="1" t="s">
        <v>205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F7" sqref="F7"/>
    </sheetView>
  </sheetViews>
  <sheetFormatPr defaultRowHeight="16.5" x14ac:dyDescent="0.3"/>
  <cols>
    <col min="3" max="4" width="11.125" bestFit="1" customWidth="1"/>
  </cols>
  <sheetData>
    <row r="1" spans="1:5" ht="26.25" x14ac:dyDescent="0.3">
      <c r="A1" s="16" t="s">
        <v>85</v>
      </c>
      <c r="B1" s="17"/>
      <c r="C1" s="17"/>
      <c r="D1" s="17"/>
      <c r="E1" s="17"/>
    </row>
    <row r="2" spans="1:5" ht="17.25" thickBot="1" x14ac:dyDescent="0.35"/>
    <row r="3" spans="1:5" x14ac:dyDescent="0.3">
      <c r="A3" s="18" t="s">
        <v>86</v>
      </c>
      <c r="B3" s="19" t="s">
        <v>87</v>
      </c>
      <c r="C3" s="19" t="s">
        <v>88</v>
      </c>
      <c r="D3" s="19" t="s">
        <v>89</v>
      </c>
      <c r="E3" s="20" t="s">
        <v>90</v>
      </c>
    </row>
    <row r="4" spans="1:5" x14ac:dyDescent="0.3">
      <c r="A4" s="21" t="s">
        <v>91</v>
      </c>
      <c r="B4" s="5" t="s">
        <v>92</v>
      </c>
      <c r="C4" s="7">
        <v>45006</v>
      </c>
      <c r="D4" s="7">
        <v>45010</v>
      </c>
      <c r="E4" s="22">
        <v>4</v>
      </c>
    </row>
    <row r="5" spans="1:5" x14ac:dyDescent="0.3">
      <c r="A5" s="21"/>
      <c r="B5" s="5" t="s">
        <v>42</v>
      </c>
      <c r="C5" s="7">
        <v>45010</v>
      </c>
      <c r="D5" s="7">
        <v>45013</v>
      </c>
      <c r="E5" s="22">
        <v>3</v>
      </c>
    </row>
    <row r="6" spans="1:5" x14ac:dyDescent="0.3">
      <c r="A6" s="21"/>
      <c r="B6" s="5" t="s">
        <v>93</v>
      </c>
      <c r="C6" s="7">
        <v>45005</v>
      </c>
      <c r="D6" s="7">
        <v>45008</v>
      </c>
      <c r="E6" s="22">
        <v>3</v>
      </c>
    </row>
    <row r="7" spans="1:5" x14ac:dyDescent="0.3">
      <c r="A7" s="21"/>
      <c r="B7" s="5" t="s">
        <v>46</v>
      </c>
      <c r="C7" s="7">
        <v>45001</v>
      </c>
      <c r="D7" s="7">
        <v>45002</v>
      </c>
      <c r="E7" s="22">
        <v>1</v>
      </c>
    </row>
    <row r="8" spans="1:5" x14ac:dyDescent="0.3">
      <c r="A8" s="21" t="s">
        <v>94</v>
      </c>
      <c r="B8" s="5" t="s">
        <v>92</v>
      </c>
      <c r="C8" s="7">
        <v>45008</v>
      </c>
      <c r="D8" s="7">
        <v>45013</v>
      </c>
      <c r="E8" s="22">
        <v>5</v>
      </c>
    </row>
    <row r="9" spans="1:5" x14ac:dyDescent="0.3">
      <c r="A9" s="21"/>
      <c r="B9" s="5" t="s">
        <v>42</v>
      </c>
      <c r="C9" s="7">
        <v>45008</v>
      </c>
      <c r="D9" s="7">
        <v>45014</v>
      </c>
      <c r="E9" s="22">
        <v>6</v>
      </c>
    </row>
    <row r="10" spans="1:5" x14ac:dyDescent="0.3">
      <c r="A10" s="21"/>
      <c r="B10" s="5" t="s">
        <v>93</v>
      </c>
      <c r="C10" s="7">
        <v>45001</v>
      </c>
      <c r="D10" s="7">
        <v>45005</v>
      </c>
      <c r="E10" s="22">
        <v>4</v>
      </c>
    </row>
    <row r="11" spans="1:5" x14ac:dyDescent="0.3">
      <c r="A11" s="21"/>
      <c r="B11" s="5" t="s">
        <v>46</v>
      </c>
      <c r="C11" s="7">
        <v>45003</v>
      </c>
      <c r="D11" s="7">
        <v>45004</v>
      </c>
      <c r="E11" s="22">
        <v>1</v>
      </c>
    </row>
    <row r="12" spans="1:5" x14ac:dyDescent="0.3">
      <c r="A12" s="21" t="s">
        <v>95</v>
      </c>
      <c r="B12" s="5" t="s">
        <v>92</v>
      </c>
      <c r="C12" s="7">
        <v>45016</v>
      </c>
      <c r="D12" s="7">
        <v>45020</v>
      </c>
      <c r="E12" s="22">
        <v>4</v>
      </c>
    </row>
    <row r="13" spans="1:5" x14ac:dyDescent="0.3">
      <c r="A13" s="21"/>
      <c r="B13" s="5" t="s">
        <v>42</v>
      </c>
      <c r="C13" s="7">
        <v>45019</v>
      </c>
      <c r="D13" s="7">
        <v>45024</v>
      </c>
      <c r="E13" s="22">
        <v>5</v>
      </c>
    </row>
    <row r="14" spans="1:5" x14ac:dyDescent="0.3">
      <c r="A14" s="21"/>
      <c r="B14" s="5" t="s">
        <v>93</v>
      </c>
      <c r="C14" s="7">
        <v>45014</v>
      </c>
      <c r="D14" s="7">
        <v>45016</v>
      </c>
      <c r="E14" s="22">
        <v>2</v>
      </c>
    </row>
    <row r="15" spans="1:5" ht="17.25" thickBot="1" x14ac:dyDescent="0.35">
      <c r="A15" s="23"/>
      <c r="B15" s="24" t="s">
        <v>46</v>
      </c>
      <c r="C15" s="25">
        <v>45007</v>
      </c>
      <c r="D15" s="25">
        <v>45009</v>
      </c>
      <c r="E15" s="26">
        <v>2</v>
      </c>
    </row>
  </sheetData>
  <mergeCells count="3">
    <mergeCell ref="A12:A15"/>
    <mergeCell ref="A8:A11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workbookViewId="0">
      <selection activeCell="F21" sqref="F21"/>
    </sheetView>
  </sheetViews>
  <sheetFormatPr defaultRowHeight="16.5" x14ac:dyDescent="0.3"/>
  <cols>
    <col min="1" max="1" width="11.875" customWidth="1"/>
    <col min="2" max="2" width="10.625" customWidth="1"/>
    <col min="3" max="5" width="11.875" bestFit="1" customWidth="1"/>
  </cols>
  <sheetData>
    <row r="1" spans="1:6" ht="20.25" x14ac:dyDescent="0.3">
      <c r="A1" s="12" t="s">
        <v>96</v>
      </c>
      <c r="B1" s="12"/>
      <c r="C1" s="12"/>
      <c r="D1" s="12"/>
      <c r="E1" s="12"/>
      <c r="F1" s="12"/>
    </row>
    <row r="3" spans="1:6" x14ac:dyDescent="0.3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3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3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3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3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3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3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3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3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3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3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3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3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3">
      <c r="A18" s="1" t="s">
        <v>208</v>
      </c>
      <c r="B18" s="1" t="s">
        <v>210</v>
      </c>
      <c r="C18" s="1"/>
    </row>
    <row r="19" spans="1:6" x14ac:dyDescent="0.3">
      <c r="A19" s="1" t="s">
        <v>209</v>
      </c>
      <c r="B19" s="1" t="s">
        <v>211</v>
      </c>
      <c r="C19" s="1"/>
    </row>
    <row r="20" spans="1:6" x14ac:dyDescent="0.3">
      <c r="A20" s="1"/>
      <c r="B20" s="1"/>
      <c r="C20" s="1"/>
    </row>
    <row r="22" spans="1:6" x14ac:dyDescent="0.3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3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3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3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3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workbookViewId="0">
      <selection activeCell="J25" sqref="J25"/>
    </sheetView>
  </sheetViews>
  <sheetFormatPr defaultRowHeight="16.5" x14ac:dyDescent="0.3"/>
  <cols>
    <col min="5" max="5" width="12.375" bestFit="1" customWidth="1"/>
    <col min="6" max="6" width="11" bestFit="1" customWidth="1"/>
    <col min="7" max="7" width="11.125" bestFit="1" customWidth="1"/>
  </cols>
  <sheetData>
    <row r="1" spans="1:9" x14ac:dyDescent="0.3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3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3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 x14ac:dyDescent="0.3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3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3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3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3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3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3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3">
      <c r="A11" s="13" t="s">
        <v>15</v>
      </c>
      <c r="B11" s="14"/>
      <c r="C11" s="15"/>
      <c r="D11" s="6">
        <f>COUNTIFS(B3:B10,"&gt;=45",C3:C10,"&gt;=45",D3:D10,"&gt;="&amp;AVERAGE(D3:D10))/COUNTA(A3:A10)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3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3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3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CHOOSE(_xlfn.RANK.EQ(H15,$H$15:$H$22,0),"우수","우수","","","","","노력","노력")</f>
        <v>노력</v>
      </c>
    </row>
    <row r="16" spans="1:9" x14ac:dyDescent="0.3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CHOOSE(_xlfn.RANK.EQ(H16,$H$15:$H$22,0),"우수","우수","","","","","노력","노력")</f>
        <v/>
      </c>
    </row>
    <row r="17" spans="1:9" x14ac:dyDescent="0.3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3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3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3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3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3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3">
      <c r="A24" s="3" t="s">
        <v>67</v>
      </c>
      <c r="B24" s="4" t="s">
        <v>68</v>
      </c>
    </row>
    <row r="25" spans="1:9" x14ac:dyDescent="0.3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3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AVERAGEIF(B26:F26,"&gt;"&amp;MEDIAN(B26:F26))</f>
        <v>91</v>
      </c>
    </row>
    <row r="27" spans="1:9" x14ac:dyDescent="0.3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AVERAGEIF(B27:F27,"&gt;"&amp;MEDIAN(B27:F27))</f>
        <v>94</v>
      </c>
    </row>
    <row r="28" spans="1:9" x14ac:dyDescent="0.3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 x14ac:dyDescent="0.3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 x14ac:dyDescent="0.3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 x14ac:dyDescent="0.3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 x14ac:dyDescent="0.3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 x14ac:dyDescent="0.3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 x14ac:dyDescent="0.3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workbookViewId="0">
      <selection activeCell="K13" sqref="K13"/>
    </sheetView>
  </sheetViews>
  <sheetFormatPr defaultRowHeight="16.5" outlineLevelRow="3" x14ac:dyDescent="0.3"/>
  <cols>
    <col min="2" max="2" width="11" bestFit="1" customWidth="1"/>
    <col min="4" max="4" width="10.875" bestFit="1" customWidth="1"/>
    <col min="5" max="5" width="9.125" bestFit="1" customWidth="1"/>
    <col min="7" max="8" width="10.875" bestFit="1" customWidth="1"/>
  </cols>
  <sheetData>
    <row r="1" spans="1:8" ht="20.25" x14ac:dyDescent="0.3">
      <c r="A1" s="12" t="s">
        <v>127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3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3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3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3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3">
      <c r="A8" s="27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3">
      <c r="A9" s="27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3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3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3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3">
      <c r="A13" s="27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3">
      <c r="A14" s="27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3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3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3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3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3">
      <c r="A19" s="30" t="s">
        <v>218</v>
      </c>
      <c r="B19" s="28"/>
      <c r="C19" s="28"/>
      <c r="D19" s="29"/>
      <c r="E19" s="29"/>
      <c r="F19" s="29"/>
      <c r="G19" s="29">
        <f>SUBTOTAL(1,G15:G18)</f>
        <v>3206000</v>
      </c>
      <c r="H19" s="29">
        <f>SUBTOTAL(1,H15:H18)</f>
        <v>876000</v>
      </c>
    </row>
    <row r="20" spans="1:8" outlineLevel="1" x14ac:dyDescent="0.3">
      <c r="A20" s="30" t="s">
        <v>214</v>
      </c>
      <c r="B20" s="28"/>
      <c r="C20" s="28"/>
      <c r="D20" s="29"/>
      <c r="E20" s="29"/>
      <c r="F20" s="29">
        <f>SUBTOTAL(9,F15:F18)</f>
        <v>698</v>
      </c>
      <c r="G20" s="29"/>
      <c r="H20" s="29"/>
    </row>
    <row r="21" spans="1:8" x14ac:dyDescent="0.3">
      <c r="A21" s="30" t="s">
        <v>219</v>
      </c>
      <c r="B21" s="28"/>
      <c r="C21" s="28"/>
      <c r="D21" s="29"/>
      <c r="E21" s="29"/>
      <c r="F21" s="29"/>
      <c r="G21" s="29">
        <f>SUBTOTAL(1,G4:G18)</f>
        <v>3283636.3636363638</v>
      </c>
      <c r="H21" s="29">
        <f>SUBTOTAL(1,H4:H18)</f>
        <v>905000</v>
      </c>
    </row>
    <row r="22" spans="1:8" x14ac:dyDescent="0.3">
      <c r="A22" s="30" t="s">
        <v>215</v>
      </c>
      <c r="B22" s="28"/>
      <c r="C22" s="28"/>
      <c r="D22" s="29"/>
      <c r="E22" s="29"/>
      <c r="F22" s="29">
        <f>SUBTOTAL(9,F4:F18)</f>
        <v>1953</v>
      </c>
      <c r="G22" s="29"/>
      <c r="H22" s="29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activeCell="H24" sqref="H24"/>
    </sheetView>
  </sheetViews>
  <sheetFormatPr defaultRowHeight="16.5" x14ac:dyDescent="0.3"/>
  <sheetData>
    <row r="1" spans="1:7" ht="20.25" x14ac:dyDescent="0.3">
      <c r="A1" s="12" t="s">
        <v>149</v>
      </c>
      <c r="B1" s="12"/>
      <c r="C1" s="12"/>
      <c r="D1" s="12"/>
      <c r="E1" s="12"/>
      <c r="F1" s="12"/>
      <c r="G1" s="12"/>
    </row>
    <row r="3" spans="1:7" x14ac:dyDescent="0.3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3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3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3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3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3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3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3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3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3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H10" sqref="H10"/>
    </sheetView>
  </sheetViews>
  <sheetFormatPr defaultRowHeight="16.5" x14ac:dyDescent="0.3"/>
  <cols>
    <col min="5" max="5" width="12.5" bestFit="1" customWidth="1"/>
    <col min="7" max="7" width="11.625" customWidth="1"/>
  </cols>
  <sheetData>
    <row r="1" spans="1:5" ht="20.25" x14ac:dyDescent="0.3">
      <c r="A1" s="12" t="s">
        <v>168</v>
      </c>
      <c r="B1" s="12"/>
      <c r="C1" s="12"/>
      <c r="D1" s="12"/>
      <c r="E1" s="12"/>
    </row>
    <row r="3" spans="1:5" x14ac:dyDescent="0.3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3">
      <c r="A4" s="5" t="s">
        <v>173</v>
      </c>
      <c r="B4" s="5" t="s">
        <v>174</v>
      </c>
      <c r="C4" s="31">
        <v>46800</v>
      </c>
      <c r="D4" s="5">
        <v>563</v>
      </c>
      <c r="E4" s="31">
        <f>C4*D4</f>
        <v>26348400</v>
      </c>
    </row>
    <row r="5" spans="1:5" x14ac:dyDescent="0.3">
      <c r="A5" s="5" t="s">
        <v>175</v>
      </c>
      <c r="B5" s="5" t="s">
        <v>176</v>
      </c>
      <c r="C5" s="31">
        <v>31500</v>
      </c>
      <c r="D5" s="5">
        <v>425</v>
      </c>
      <c r="E5" s="31">
        <f t="shared" ref="E5:E11" si="0">C5*D5</f>
        <v>13387500</v>
      </c>
    </row>
    <row r="6" spans="1:5" x14ac:dyDescent="0.3">
      <c r="A6" s="5" t="s">
        <v>177</v>
      </c>
      <c r="B6" s="5" t="s">
        <v>176</v>
      </c>
      <c r="C6" s="31">
        <v>43800</v>
      </c>
      <c r="D6" s="5">
        <v>152</v>
      </c>
      <c r="E6" s="31">
        <f t="shared" si="0"/>
        <v>6657600</v>
      </c>
    </row>
    <row r="7" spans="1:5" x14ac:dyDescent="0.3">
      <c r="A7" s="5" t="s">
        <v>178</v>
      </c>
      <c r="B7" s="5" t="s">
        <v>179</v>
      </c>
      <c r="C7" s="31">
        <v>31700</v>
      </c>
      <c r="D7" s="5">
        <v>95</v>
      </c>
      <c r="E7" s="31">
        <f t="shared" si="0"/>
        <v>3011500</v>
      </c>
    </row>
    <row r="8" spans="1:5" x14ac:dyDescent="0.3">
      <c r="A8" s="5" t="s">
        <v>180</v>
      </c>
      <c r="B8" s="5" t="s">
        <v>174</v>
      </c>
      <c r="C8" s="31">
        <v>39900</v>
      </c>
      <c r="D8" s="5">
        <v>357</v>
      </c>
      <c r="E8" s="31">
        <f t="shared" si="0"/>
        <v>14244300</v>
      </c>
    </row>
    <row r="9" spans="1:5" x14ac:dyDescent="0.3">
      <c r="A9" s="5" t="s">
        <v>181</v>
      </c>
      <c r="B9" s="5" t="s">
        <v>182</v>
      </c>
      <c r="C9" s="31">
        <v>27400</v>
      </c>
      <c r="D9" s="5">
        <v>392</v>
      </c>
      <c r="E9" s="31">
        <f t="shared" si="0"/>
        <v>10740800</v>
      </c>
    </row>
    <row r="10" spans="1:5" x14ac:dyDescent="0.3">
      <c r="A10" s="5" t="s">
        <v>183</v>
      </c>
      <c r="B10" s="5" t="s">
        <v>176</v>
      </c>
      <c r="C10" s="31">
        <v>30600</v>
      </c>
      <c r="D10" s="5">
        <v>246</v>
      </c>
      <c r="E10" s="31">
        <f t="shared" si="0"/>
        <v>7527600</v>
      </c>
    </row>
    <row r="11" spans="1:5" x14ac:dyDescent="0.3">
      <c r="A11" s="5" t="s">
        <v>184</v>
      </c>
      <c r="B11" s="5" t="s">
        <v>179</v>
      </c>
      <c r="C11" s="31">
        <v>26400</v>
      </c>
      <c r="D11" s="5">
        <v>135</v>
      </c>
      <c r="E11" s="31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5</xdr:col>
                    <xdr:colOff>676275</xdr:colOff>
                    <xdr:row>4</xdr:row>
                    <xdr:rowOff>28575</xdr:rowOff>
                  </from>
                  <to>
                    <xdr:col>6</xdr:col>
                    <xdr:colOff>876300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activeCell="M15" sqref="M15"/>
    </sheetView>
  </sheetViews>
  <sheetFormatPr defaultRowHeight="16.5" x14ac:dyDescent="0.3"/>
  <sheetData>
    <row r="1" spans="1:5" ht="20.25" x14ac:dyDescent="0.3">
      <c r="A1" s="12" t="s">
        <v>116</v>
      </c>
      <c r="B1" s="12"/>
      <c r="C1" s="12"/>
      <c r="D1" s="12"/>
      <c r="E1" s="12"/>
    </row>
    <row r="3" spans="1:5" x14ac:dyDescent="0.3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3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3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3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3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3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3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PC</cp:lastModifiedBy>
  <dcterms:created xsi:type="dcterms:W3CDTF">2023-04-27T08:01:32Z</dcterms:created>
  <dcterms:modified xsi:type="dcterms:W3CDTF">2024-08-07T15:42:12Z</dcterms:modified>
</cp:coreProperties>
</file>