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B3F2A802-CCFF-4507-8B62-E2E85D2D591C}" xr6:coauthVersionLast="47" xr6:coauthVersionMax="47" xr10:uidLastSave="{00000000-0000-0000-0000-000000000000}"/>
  <bookViews>
    <workbookView xWindow="-120" yWindow="-120" windowWidth="29040" windowHeight="15840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D18" i="4"/>
  <c r="D19" i="4"/>
  <c r="D20" i="4"/>
  <c r="D21" i="4"/>
  <c r="D22" i="4"/>
  <c r="D23" i="4"/>
  <c r="D24" i="4"/>
  <c r="D25" i="4"/>
  <c r="D26" i="4"/>
  <c r="D17" i="4"/>
  <c r="J18" i="4"/>
  <c r="J19" i="4"/>
  <c r="J20" i="4"/>
  <c r="J21" i="4"/>
  <c r="J22" i="4"/>
  <c r="J23" i="4"/>
  <c r="J24" i="4"/>
  <c r="J25" i="4"/>
  <c r="J26" i="4"/>
  <c r="J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<sst xmlns="http://schemas.openxmlformats.org/spreadsheetml/2006/main" count="360" uniqueCount="232">
  <si>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</si>
  <si>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</si>
  <si>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</si>
  <si>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</si>
  <si>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</si>
  <si>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</si>
  <si>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</si>
  <si>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</si>
  <si>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</si>
  <si>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</si>
  <si>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</si>
  <si>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</si>
  <si>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</si>
  <si>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</si>
  <si>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</si>
  <si>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</si>
  <si>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</si>
  <si>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</si>
  <si>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</si>
  <si>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</si>
  <si>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</si>
  <si>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</si>
  <si>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</si>
  <si>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</si>
  <si>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</si>
  <si>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</si>
  <si>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</si>
  <si>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</si>
  <si>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</si>
  <si>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</si>
  <si>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</si>
  <si>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</si>
  <si>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</si>
  <si>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</si>
  <si>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</si>
  <si>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</si>
  <si>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</si>
  <si>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</si>
  <si>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</si>
  <si>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</si>
  <si>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</si>
  <si>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</si>
  <si>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</si>
  <si>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</si>
  <si>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</si>
  <si>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</si>
  <si>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</si>
  <si>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</si>
  <si>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</si>
  <si>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</si>
  <si>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</si>
  <si>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</si>
  <si>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</si>
  <si>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</si>
  <si>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</si>
  <si>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</si>
  <si>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</si>
  <si>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</si>
  <si>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</si>
  <si>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</si>
  <si>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</si>
  <si>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</si>
  <si>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</si>
  <si>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</si>
  <si>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</si>
  <si>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</si>
  <si>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</si>
  <si>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</si>
  <si>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</si>
  <si>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</si>
  <si>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</si>
  <si>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</si>
  <si>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</si>
  <si>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</si>
  <si>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</si>
  <si>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</si>
  <si>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</si>
  <si>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</si>
  <si>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</si>
  <si>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</si>
  <si>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</si>
  <si>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</si>
  <si>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</si>
  <si>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</si>
  <si>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</si>
  <si>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</si>
  <si>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</si>
  <si>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</si>
  <si>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</si>
  <si>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</si>
  <si>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</si>
  <si>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</si>
  <si>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</si>
  <si>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</si>
  <si>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</si>
  <si>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</si>
  <si>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</si>
  <si>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</si>
  <si>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</si>
  <si>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</si>
  <si>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</si>
  <si>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</si>
  <si>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</si>
  <si>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</si>
  <si>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</si>
  <si>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</si>
  <si>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</si>
  <si>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</si>
  <si>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</si>
  <si>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</si>
  <si>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</si>
  <si>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</si>
  <si>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</si>
  <si>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</si>
  <si>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</si>
  <si>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</si>
  <si>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</si>
  <si>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</si>
  <si>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</si>
  <si>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</si>
  <si>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</si>
  <si>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</si>
  <si>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</si>
  <si>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</si>
  <si>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</si>
  <si>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</si>
  <si>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</si>
  <si>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</si>
  <si>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</si>
  <si>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</si>
  <si>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</si>
  <si>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</si>
  <si>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</si>
  <si>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</si>
  <si>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</si>
  <si>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</si>
  <si>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</si>
  <si>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</si>
  <si>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</si>
  <si>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</si>
  <si>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</si>
  <si>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</si>
  <si>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</si>
  <si>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</si>
  <si>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</si>
  <si>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</si>
  <si>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</si>
  <si>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</si>
  <si>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</si>
  <si>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</si>
  <si>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</si>
  <si>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</si>
  <si>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</si>
  <si>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</si>
  <si>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</si>
  <si>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</si>
  <si>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</si>
  <si>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</si>
  <si>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</si>
  <si>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</si>
  <si>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</si>
  <si>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</si>
  <si>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</si>
  <si>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</si>
  <si>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</si>
  <si>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</si>
  <si>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</si>
  <si>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</si>
  <si>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</si>
  <si>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</si>
  <si>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</si>
  <si>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</si>
  <si>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</si>
  <si>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</si>
  <si>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</si>
  <si>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</si>
  <si>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</si>
  <si>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</si>
  <si>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</si>
  <si>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</si>
  <si>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</si>
  <si>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</si>
  <si>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</si>
  <si>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</si>
  <si>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</si>
  <si>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</si>
  <si>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</si>
  <si>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</si>
  <si>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</si>
  <si>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</si>
  <si>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</si>
  <si>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</si>
  <si>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</si>
  <si>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</si>
  <si>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</si>
  <si>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</si>
  <si>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</si>
  <si>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</si>
  <si>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</si>
  <si>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</si>
  <si>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</si>
  <si>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</si>
  <si>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</si>
  <si>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</si>
  <si>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</si>
  <si>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</si>
  <si>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</si>
  <si>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</si>
  <si>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</si>
  <si>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차이량</t>
    <phoneticPr fontId="2" type="noConversion"/>
  </si>
  <si>
    <t>타이어단가</t>
  </si>
  <si>
    <t>타이어미수금</t>
  </si>
  <si>
    <t>제품단가인상</t>
  </si>
  <si>
    <t>만든 사람 박형욱 날짜 2025-11-23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</si>
  <si>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</si>
  <si>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</si>
  <si>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</si>
  <si>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</si>
  <si>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</si>
  <si>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</si>
  <si>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</si>
  <si>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</si>
  <si>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</si>
  <si>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</si>
  <si>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</si>
  <si>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</si>
  <si>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</si>
  <si>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</si>
  <si>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</si>
  <si>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</si>
  <si>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</si>
  <si>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&gt;=90%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</si>
</sst>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80" formatCode="&quot;₩&quot;#,##0"/>
    <numFmt numFmtId="182" formatCode="#,##0_ "/>
    <numFmt numFmtId="184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66"/>
      <name val="맑은 고딕"/>
      <family val="2"/>
      <charset val="129"/>
      <scheme val="minor"/>
    </font>
    <font>
      <sz val="11"/>
      <color rgb="FFFFFF66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2" fontId="0" fillId="0" borderId="0" xfId="0" applyNumberFormat="1">
      <alignment vertical="center"/>
    </xf>
    <xf numFmtId="41" fontId="10" fillId="0" borderId="1" xfId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84" fontId="0" fillId="0" borderId="6" xfId="0" applyNumberFormat="1" applyBorder="1">
      <alignment vertical="center"/>
    </xf>
    <xf numFmtId="184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(차트작업!$A$5,차트작업!$A$8,차트작업!$A$11,차트작업!$A$13)</c15:sqref>
                  </c15:fullRef>
                </c:ext>
              </c:extLst>
              <c:f>(차트작업!$A$8,차트작업!$A$11,차트작업!$A$13)</c:f>
              <c:strCache>
                <c:ptCount val="3"/>
                <c:pt idx="0">
                  <c:v>강유진</c:v>
                </c:pt>
                <c:pt idx="1">
                  <c:v>서수빈</c:v>
                </c:pt>
                <c:pt idx="2">
                  <c:v>지화자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(차트작업!$C$5,차트작업!$C$8,차트작업!$C$11,차트작업!$C$13)</c15:sqref>
                  </c15:fullRef>
                </c:ext>
              </c:extLst>
              <c:f>(차트작업!$C$8,차트작업!$C$11,차트작업!$C$13)</c:f>
              <c:numCache>
                <c:formatCode>General</c:formatCode>
                <c:ptCount val="3"/>
                <c:pt idx="0">
                  <c:v>75</c:v>
                </c:pt>
                <c:pt idx="1">
                  <c:v>35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(차트작업!$A$5,차트작업!$A$8,차트작업!$A$11,차트작업!$A$13)</c15:sqref>
                  </c15:fullRef>
                </c:ext>
              </c:extLst>
              <c:f>(차트작업!$A$8,차트작업!$A$11,차트작업!$A$13)</c:f>
              <c:strCache>
                <c:ptCount val="3"/>
                <c:pt idx="0">
                  <c:v>강유진</c:v>
                </c:pt>
                <c:pt idx="1">
                  <c:v>서수빈</c:v>
                </c:pt>
                <c:pt idx="2">
                  <c:v>지화자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(차트작업!$D$5,차트작업!$D$8,차트작업!$D$11,차트작업!$D$13)</c15:sqref>
                  </c15:fullRef>
                </c:ext>
              </c:extLst>
              <c:f>(차트작업!$D$8,차트작업!$D$11,차트작업!$D$13)</c:f>
              <c:numCache>
                <c:formatCode>General</c:formatCode>
                <c:ptCount val="3"/>
                <c:pt idx="0">
                  <c:v>70</c:v>
                </c:pt>
                <c:pt idx="1">
                  <c:v>30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(차트작업!$A$5,차트작업!$A$8,차트작업!$A$11,차트작업!$A$13)</c15:sqref>
                  </c15:fullRef>
                </c:ext>
              </c:extLst>
              <c:f>(차트작업!$A$8,차트작업!$A$11,차트작업!$A$13)</c:f>
              <c:strCache>
                <c:ptCount val="3"/>
                <c:pt idx="0">
                  <c:v>강유진</c:v>
                </c:pt>
                <c:pt idx="1">
                  <c:v>서수빈</c:v>
                </c:pt>
                <c:pt idx="2">
                  <c:v>지화자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(차트작업!$E$5,차트작업!$E$8,차트작업!$E$11,차트작업!$E$13)</c15:sqref>
                  </c15:fullRef>
                </c:ext>
              </c:extLst>
              <c:f>(차트작업!$E$8,차트작업!$E$11,차트작업!$E$13)</c:f>
              <c:numCache>
                <c:formatCode>General</c:formatCode>
                <c:ptCount val="3"/>
                <c:pt idx="0">
                  <c:v>70</c:v>
                </c:pt>
                <c:pt idx="1">
                  <c:v>50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차트작업!$A$15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차트작업!$C$15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0-439D-4EB6-9871-FC8B96FFE01F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차트작업!$A$15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차트작업!$D$15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1-439D-4EB6-9871-FC8B96FFE01F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차트작업!$A$15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차트작업!$E$15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2-439D-4EB6-9871-FC8B96FFE01F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차트작업!$A$15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차트작업!$C$15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3-439D-4EB6-9871-FC8B96FFE01F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차트작업!$A$15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차트작업!$D$15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4-439D-4EB6-9871-FC8B96FFE01F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차트작업!$A$15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차트작업!$E$15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5-439D-4EB6-9871-FC8B96FFE01F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차트작업!$A$15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차트작업!$M$15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6-439D-4EB6-9871-FC8B96FFE01F}"/>
                  </c:ext>
                </c:extLst>
              </c15:ser>
            </c15:filteredBarSeries>
          </c:ext>
        </c:extLst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62239742-E457-94AC-3022-C5FC9D9A20E2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84.198575000002" createdVersion="8" refreshedVersion="8" minRefreshableVersion="3" recordCount="12" xr:uid="{3CED9580-47FB-4590-B87E-324FB1A571CA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94C250-4C6E-4897-9760-452DEB5D7F75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2"/>
    <dataField name="평균 : 매출액" fld="5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3" sqref="A3"/>
    </sheetView>
  </sheetViews>
  <sheetFormatPr defaultRowHeight="16.5" x14ac:dyDescent="0.3"/>
  <cols>
    <col min="6" max="6" width="10.6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F4" sqref="F4:F15"/>
    </sheetView>
  </sheetViews>
  <sheetFormatPr defaultRowHeight="16.5" x14ac:dyDescent="0.3"/>
  <cols>
    <col min="3" max="3" width="9.125" bestFit="1" customWidth="1"/>
    <col min="6" max="6" width="17.6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45581</v>
      </c>
    </row>
    <row r="3" spans="1:6" ht="17.25" thickBot="1" x14ac:dyDescent="0.35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</row>
    <row r="4" spans="1:6" ht="17.25" thickTop="1" x14ac:dyDescent="0.3">
      <c r="A4" s="22" t="s">
        <v>9</v>
      </c>
      <c r="B4" s="22" t="s">
        <v>10</v>
      </c>
      <c r="C4" s="23">
        <v>350000</v>
      </c>
      <c r="D4" s="24">
        <v>368</v>
      </c>
      <c r="E4" s="25">
        <v>0.1</v>
      </c>
      <c r="F4" s="50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51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51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51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51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51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51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51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51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51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51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51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32"/>
  <sheetViews>
    <sheetView workbookViewId="0">
      <selection activeCell="G32" sqref="G24:G32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3" t="s">
        <v>209</v>
      </c>
      <c r="B18" s="3" t="s">
        <v>22</v>
      </c>
      <c r="C18" s="1"/>
      <c r="D18" s="1"/>
      <c r="E18" s="1"/>
      <c r="F18" s="1"/>
      <c r="G18" s="1"/>
    </row>
    <row r="19" spans="1:7" x14ac:dyDescent="0.3">
      <c r="A19" s="1" t="b">
        <f>E4&gt;D4</f>
        <v>1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231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23</v>
      </c>
      <c r="B24" s="4">
        <v>1000</v>
      </c>
      <c r="C24" s="3">
        <v>67</v>
      </c>
      <c r="D24" s="3">
        <v>300</v>
      </c>
      <c r="E24" s="3">
        <v>322</v>
      </c>
      <c r="F24" s="3">
        <v>45</v>
      </c>
      <c r="G24" s="5">
        <v>0.87738419618528607</v>
      </c>
    </row>
    <row r="25" spans="1:7" x14ac:dyDescent="0.3">
      <c r="A25" s="3" t="s">
        <v>24</v>
      </c>
      <c r="B25" s="4">
        <v>600</v>
      </c>
      <c r="C25" s="3">
        <v>99</v>
      </c>
      <c r="D25" s="3">
        <v>250</v>
      </c>
      <c r="E25" s="3">
        <v>305</v>
      </c>
      <c r="F25" s="3">
        <v>44</v>
      </c>
      <c r="G25" s="5">
        <v>0.87392550143266479</v>
      </c>
    </row>
    <row r="26" spans="1:7" x14ac:dyDescent="0.3">
      <c r="A26" s="3" t="s">
        <v>26</v>
      </c>
      <c r="B26" s="4">
        <v>500</v>
      </c>
      <c r="C26" s="3">
        <v>56</v>
      </c>
      <c r="D26" s="3">
        <v>350</v>
      </c>
      <c r="E26" s="3">
        <v>358</v>
      </c>
      <c r="F26" s="3">
        <v>48</v>
      </c>
      <c r="G26" s="5">
        <v>0.88177339901477836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30</v>
      </c>
      <c r="B28" s="4">
        <v>1200</v>
      </c>
      <c r="C28" s="3">
        <v>75</v>
      </c>
      <c r="D28" s="3">
        <v>200</v>
      </c>
      <c r="E28" s="3">
        <v>207</v>
      </c>
      <c r="F28" s="3">
        <v>68</v>
      </c>
      <c r="G28" s="5">
        <v>0.75272727272727269</v>
      </c>
    </row>
    <row r="29" spans="1:7" x14ac:dyDescent="0.3">
      <c r="A29" s="3" t="s">
        <v>31</v>
      </c>
      <c r="B29" s="4">
        <v>800</v>
      </c>
      <c r="C29" s="3">
        <v>53</v>
      </c>
      <c r="D29" s="3">
        <v>320</v>
      </c>
      <c r="E29" s="3">
        <v>326</v>
      </c>
      <c r="F29" s="3">
        <v>47</v>
      </c>
      <c r="G29" s="5">
        <v>0.87399463806970512</v>
      </c>
    </row>
    <row r="30" spans="1:7" x14ac:dyDescent="0.3">
      <c r="A30" s="3" t="s">
        <v>33</v>
      </c>
      <c r="B30" s="4">
        <v>500</v>
      </c>
      <c r="C30" s="3">
        <v>45</v>
      </c>
      <c r="D30" s="3">
        <v>380</v>
      </c>
      <c r="E30" s="3">
        <v>389</v>
      </c>
      <c r="F30" s="3">
        <v>36</v>
      </c>
      <c r="G30" s="5">
        <v>0.91529411764705881</v>
      </c>
    </row>
    <row r="31" spans="1:7" x14ac:dyDescent="0.3">
      <c r="A31" s="3" t="s">
        <v>34</v>
      </c>
      <c r="B31" s="4">
        <v>700</v>
      </c>
      <c r="C31" s="3">
        <v>65</v>
      </c>
      <c r="D31" s="3">
        <v>240</v>
      </c>
      <c r="E31" s="3">
        <v>245</v>
      </c>
      <c r="F31" s="3">
        <v>60</v>
      </c>
      <c r="G31" s="5">
        <v>0.80327868852459017</v>
      </c>
    </row>
    <row r="32" spans="1:7" x14ac:dyDescent="0.3">
      <c r="A32" s="3" t="s">
        <v>35</v>
      </c>
      <c r="B32" s="4">
        <v>500</v>
      </c>
      <c r="C32" s="3">
        <v>68</v>
      </c>
      <c r="D32" s="3">
        <v>250</v>
      </c>
      <c r="E32" s="3">
        <v>258</v>
      </c>
      <c r="F32" s="3">
        <v>60</v>
      </c>
      <c r="G32" s="5">
        <v>0.81132075471698117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abSelected="1" topLeftCell="A13" workbookViewId="0">
      <selection activeCell="D30" sqref="D30:D39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45387</v>
      </c>
      <c r="C17" s="3">
        <v>4</v>
      </c>
      <c r="D17" s="10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3">
      <c r="A18" s="3" t="s">
        <v>99</v>
      </c>
      <c r="B18" s="10">
        <v>45387</v>
      </c>
      <c r="C18" s="3">
        <v>5</v>
      </c>
      <c r="D18" s="10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3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45394</v>
      </c>
      <c r="C23" s="3">
        <v>6</v>
      </c>
      <c r="D23" s="10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45394</v>
      </c>
      <c r="C24" s="3">
        <v>6</v>
      </c>
      <c r="D24" s="10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45396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13" t="str">
        <f>CHOOSE(INT(AVERAGE(B30:C30)),"우수","보통","주의")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13" t="str">
        <f t="shared" ref="D31:D39" si="3">CHOOSE(INT(AVERAGE(B31:C31)),"우수","보통","주의")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13" t="str">
        <f t="shared" si="3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13" t="str">
        <f t="shared" si="3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13" t="str">
        <f t="shared" si="3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13" t="str">
        <f t="shared" si="3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13" t="str">
        <f t="shared" si="3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1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9F56-7372-4AE9-920D-F9B9D532F71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2" t="s">
        <v>215</v>
      </c>
      <c r="C2" s="33"/>
      <c r="D2" s="39"/>
      <c r="E2" s="39"/>
      <c r="F2" s="39"/>
    </row>
    <row r="3" spans="2:6" collapsed="1" x14ac:dyDescent="0.3">
      <c r="B3" s="31"/>
      <c r="C3" s="31"/>
      <c r="D3" s="40" t="s">
        <v>217</v>
      </c>
      <c r="E3" s="40" t="s">
        <v>212</v>
      </c>
      <c r="F3" s="40" t="s">
        <v>214</v>
      </c>
    </row>
    <row r="4" spans="2:6" ht="40.5" hidden="1" outlineLevel="1" x14ac:dyDescent="0.3">
      <c r="B4" s="35"/>
      <c r="C4" s="35"/>
      <c r="D4" s="28"/>
      <c r="E4" s="42" t="s">
        <v>213</v>
      </c>
      <c r="F4" s="42" t="s">
        <v>213</v>
      </c>
    </row>
    <row r="5" spans="2:6" x14ac:dyDescent="0.3">
      <c r="B5" s="36" t="s">
        <v>216</v>
      </c>
      <c r="C5" s="37"/>
      <c r="D5" s="34"/>
      <c r="E5" s="34"/>
      <c r="F5" s="34"/>
    </row>
    <row r="6" spans="2:6" outlineLevel="1" x14ac:dyDescent="0.3">
      <c r="B6" s="35"/>
      <c r="C6" s="35" t="s">
        <v>210</v>
      </c>
      <c r="D6" s="29">
        <v>65000</v>
      </c>
      <c r="E6" s="41">
        <v>75000</v>
      </c>
      <c r="F6" s="41">
        <v>55000</v>
      </c>
    </row>
    <row r="7" spans="2:6" x14ac:dyDescent="0.3">
      <c r="B7" s="36" t="s">
        <v>218</v>
      </c>
      <c r="C7" s="37"/>
      <c r="D7" s="34"/>
      <c r="E7" s="34"/>
      <c r="F7" s="34"/>
    </row>
    <row r="8" spans="2:6" ht="17.25" outlineLevel="1" thickBot="1" x14ac:dyDescent="0.35">
      <c r="B8" s="38"/>
      <c r="C8" s="38" t="s">
        <v>211</v>
      </c>
      <c r="D8" s="30">
        <v>800000</v>
      </c>
      <c r="E8" s="30">
        <v>1200000</v>
      </c>
      <c r="F8" s="30">
        <v>400000</v>
      </c>
    </row>
    <row r="9" spans="2:6" x14ac:dyDescent="0.3">
      <c r="B9" t="s">
        <v>219</v>
      </c>
    </row>
    <row r="10" spans="2:6" x14ac:dyDescent="0.3">
      <c r="B10" t="s">
        <v>220</v>
      </c>
    </row>
    <row r="11" spans="2:6" x14ac:dyDescent="0.3">
      <c r="B11" t="s">
        <v>221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박형욱" comment="만든 사람 박형욱 날짜 2025-11-23">
      <inputCells r="D10" val="75000" numFmtId="41"/>
    </scenario>
    <scenario name="제품단가인하" locked="1" count="1" user="박형욱" comment="만든 사람 박형욱 날짜 2025-11-23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7" workbookViewId="0">
      <selection activeCell="B22" sqref="B22:F33"/>
    </sheetView>
  </sheetViews>
  <sheetFormatPr defaultRowHeight="16.5" x14ac:dyDescent="0.3"/>
  <cols>
    <col min="1" max="1" width="18" bestFit="1" customWidth="1"/>
    <col min="2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43" t="s">
        <v>143</v>
      </c>
      <c r="B18" t="s">
        <v>222</v>
      </c>
    </row>
    <row r="20" spans="1:6" x14ac:dyDescent="0.3">
      <c r="B20" s="43" t="s">
        <v>225</v>
      </c>
    </row>
    <row r="21" spans="1:6" x14ac:dyDescent="0.3">
      <c r="A21" s="43" t="s">
        <v>223</v>
      </c>
      <c r="B21" t="s">
        <v>151</v>
      </c>
      <c r="C21" t="s">
        <v>153</v>
      </c>
      <c r="D21" t="s">
        <v>155</v>
      </c>
      <c r="E21" t="s">
        <v>149</v>
      </c>
      <c r="F21" t="s">
        <v>224</v>
      </c>
    </row>
    <row r="22" spans="1:6" x14ac:dyDescent="0.3">
      <c r="A22" s="44" t="s">
        <v>150</v>
      </c>
      <c r="B22" s="46"/>
      <c r="C22" s="46"/>
      <c r="D22" s="46"/>
      <c r="E22" s="46"/>
      <c r="F22" s="46"/>
    </row>
    <row r="23" spans="1:6" x14ac:dyDescent="0.3">
      <c r="A23" s="45" t="s">
        <v>227</v>
      </c>
      <c r="B23" s="46" t="s">
        <v>230</v>
      </c>
      <c r="C23" s="46">
        <v>21000</v>
      </c>
      <c r="D23" s="46" t="s">
        <v>230</v>
      </c>
      <c r="E23" s="46">
        <v>19000</v>
      </c>
      <c r="F23" s="46">
        <v>19666.666666666668</v>
      </c>
    </row>
    <row r="24" spans="1:6" x14ac:dyDescent="0.3">
      <c r="A24" s="45" t="s">
        <v>229</v>
      </c>
      <c r="B24" s="27" t="s">
        <v>230</v>
      </c>
      <c r="C24" s="27">
        <v>31500000</v>
      </c>
      <c r="D24" s="27" t="s">
        <v>230</v>
      </c>
      <c r="E24" s="27">
        <v>22800000</v>
      </c>
      <c r="F24" s="27">
        <v>25700000</v>
      </c>
    </row>
    <row r="25" spans="1:6" x14ac:dyDescent="0.3">
      <c r="A25" s="44" t="s">
        <v>152</v>
      </c>
      <c r="B25" s="46"/>
      <c r="C25" s="46"/>
      <c r="D25" s="46"/>
      <c r="E25" s="46"/>
      <c r="F25" s="46"/>
    </row>
    <row r="26" spans="1:6" x14ac:dyDescent="0.3">
      <c r="A26" s="45" t="s">
        <v>227</v>
      </c>
      <c r="B26" s="46">
        <v>17500</v>
      </c>
      <c r="C26" s="46" t="s">
        <v>230</v>
      </c>
      <c r="D26" s="46" t="s">
        <v>230</v>
      </c>
      <c r="E26" s="46">
        <v>22000</v>
      </c>
      <c r="F26" s="46">
        <v>19000</v>
      </c>
    </row>
    <row r="27" spans="1:6" x14ac:dyDescent="0.3">
      <c r="A27" s="45" t="s">
        <v>229</v>
      </c>
      <c r="B27" s="27">
        <v>24500000</v>
      </c>
      <c r="C27" s="27" t="s">
        <v>230</v>
      </c>
      <c r="D27" s="27" t="s">
        <v>230</v>
      </c>
      <c r="E27" s="27">
        <v>26400000</v>
      </c>
      <c r="F27" s="27">
        <v>25133333.333333332</v>
      </c>
    </row>
    <row r="28" spans="1:6" x14ac:dyDescent="0.3">
      <c r="A28" s="44" t="s">
        <v>154</v>
      </c>
      <c r="B28" s="46"/>
      <c r="C28" s="46"/>
      <c r="D28" s="46"/>
      <c r="E28" s="46"/>
      <c r="F28" s="46"/>
    </row>
    <row r="29" spans="1:6" x14ac:dyDescent="0.3">
      <c r="A29" s="45" t="s">
        <v>227</v>
      </c>
      <c r="B29" s="46">
        <v>18000</v>
      </c>
      <c r="C29" s="46">
        <v>16500</v>
      </c>
      <c r="D29" s="46" t="s">
        <v>230</v>
      </c>
      <c r="E29" s="46" t="s">
        <v>230</v>
      </c>
      <c r="F29" s="46">
        <v>17000</v>
      </c>
    </row>
    <row r="30" spans="1:6" x14ac:dyDescent="0.3">
      <c r="A30" s="45" t="s">
        <v>229</v>
      </c>
      <c r="B30" s="27">
        <v>25200000</v>
      </c>
      <c r="C30" s="27">
        <v>24750000</v>
      </c>
      <c r="D30" s="27" t="s">
        <v>230</v>
      </c>
      <c r="E30" s="27" t="s">
        <v>230</v>
      </c>
      <c r="F30" s="27">
        <v>24900000</v>
      </c>
    </row>
    <row r="31" spans="1:6" x14ac:dyDescent="0.3">
      <c r="A31" s="44" t="s">
        <v>156</v>
      </c>
      <c r="B31" s="46"/>
      <c r="C31" s="46"/>
      <c r="D31" s="46"/>
      <c r="E31" s="46"/>
      <c r="F31" s="46"/>
    </row>
    <row r="32" spans="1:6" x14ac:dyDescent="0.3">
      <c r="A32" s="45" t="s">
        <v>227</v>
      </c>
      <c r="B32" s="46" t="s">
        <v>230</v>
      </c>
      <c r="C32" s="46" t="s">
        <v>230</v>
      </c>
      <c r="D32" s="46">
        <v>25666.666666666668</v>
      </c>
      <c r="E32" s="46" t="s">
        <v>230</v>
      </c>
      <c r="F32" s="46">
        <v>25666.666666666668</v>
      </c>
    </row>
    <row r="33" spans="1:6" x14ac:dyDescent="0.3">
      <c r="A33" s="45" t="s">
        <v>229</v>
      </c>
      <c r="B33" s="27" t="s">
        <v>230</v>
      </c>
      <c r="C33" s="27" t="s">
        <v>230</v>
      </c>
      <c r="D33" s="27">
        <v>12833333.333333334</v>
      </c>
      <c r="E33" s="27" t="s">
        <v>230</v>
      </c>
      <c r="F33" s="27">
        <v>12833333.333333334</v>
      </c>
    </row>
    <row r="34" spans="1:6" x14ac:dyDescent="0.3">
      <c r="A34" s="44" t="s">
        <v>226</v>
      </c>
      <c r="B34" s="46">
        <v>17666.666666666668</v>
      </c>
      <c r="C34" s="46">
        <v>18000</v>
      </c>
      <c r="D34" s="46">
        <v>25666.666666666668</v>
      </c>
      <c r="E34" s="46">
        <v>20000</v>
      </c>
      <c r="F34" s="46">
        <v>20333.333333333332</v>
      </c>
    </row>
    <row r="35" spans="1:6" x14ac:dyDescent="0.3">
      <c r="A35" s="44" t="s">
        <v>228</v>
      </c>
      <c r="B35" s="27">
        <v>24733333.333333332</v>
      </c>
      <c r="C35" s="27">
        <v>27000000</v>
      </c>
      <c r="D35" s="27">
        <v>12833333.333333334</v>
      </c>
      <c r="E35" s="27">
        <v>24000000</v>
      </c>
      <c r="F35" s="2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H7" sqref="H7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48" t="s">
        <v>160</v>
      </c>
      <c r="B3" s="49" t="s">
        <v>161</v>
      </c>
      <c r="C3" s="49" t="s">
        <v>162</v>
      </c>
      <c r="D3" s="49" t="s">
        <v>163</v>
      </c>
      <c r="E3" s="49" t="s">
        <v>164</v>
      </c>
      <c r="F3" s="49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7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7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7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7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7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7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7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7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7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4" workbookViewId="0">
      <selection activeCell="K15" sqref="K15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2023-12-05T07:56:06Z</dcterms:created>
  <dcterms:modified xsi:type="dcterms:W3CDTF">2025-11-22T20:37:24Z</dcterms:modified>
</cp:coreProperties>
</file>