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.28일\"/>
    </mc:Choice>
  </mc:AlternateContent>
  <xr:revisionPtr revIDLastSave="0" documentId="13_ncr:1_{D4BD5818-9D73-4C12-884F-651BF2FB5988}" xr6:coauthVersionLast="47" xr6:coauthVersionMax="47" xr10:uidLastSave="{00000000-0000-0000-0000-000000000000}"/>
  <bookViews>
    <workbookView xWindow="-120" yWindow="-120" windowWidth="29040" windowHeight="15840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4" l="1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<sst xmlns="http://schemas.openxmlformats.org/spreadsheetml/2006/main" count="387" uniqueCount="254">
  <si>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</si>
  <si>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</si>
  <si>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</si>
  <si>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</si>
  <si>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</si>
  <si>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</si>
  <si>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</si>
  <si>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</si>
  <si>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</si>
  <si>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</si>
  <si>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</si>
  <si>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</si>
  <si>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</si>
  <si>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</si>
  <si>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</si>
  <si>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</si>
  <si>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</si>
  <si>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</si>
  <si>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</si>
  <si>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</si>
  <si>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</si>
  <si>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</si>
  <si>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</si>
  <si>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</si>
  <si>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</si>
  <si>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</si>
  <si>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</si>
  <si>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</si>
  <si>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</si>
  <si>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</si>
  <si>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</si>
  <si>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</si>
  <si>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</si>
  <si>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</si>
  <si>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</si>
  <si>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</si>
  <si>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</si>
  <si>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</si>
  <si>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</si>
  <si>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</si>
  <si>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</si>
  <si>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</si>
  <si>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</si>
  <si>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</si>
  <si>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</si>
  <si>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</si>
  <si>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</si>
  <si>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</si>
  <si>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</si>
  <si>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</si>
  <si>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</si>
  <si>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</si>
  <si>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</si>
  <si>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</si>
  <si>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</si>
  <si>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</si>
  <si>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</si>
  <si>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</si>
  <si>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</si>
  <si>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</si>
  <si>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</si>
  <si>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</si>
  <si>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</si>
  <si>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</si>
  <si>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</si>
  <si>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</si>
  <si>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</si>
  <si>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</si>
  <si>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</si>
  <si>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</si>
  <si>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</si>
  <si>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</si>
  <si>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</si>
  <si>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</si>
  <si>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</si>
  <si>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</si>
  <si>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</si>
  <si>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</si>
  <si>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</si>
  <si>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</si>
  <si>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</si>
  <si>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</si>
  <si>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</si>
  <si>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</si>
  <si>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</si>
  <si>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</si>
  <si>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</si>
  <si>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</si>
  <si>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</si>
  <si>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</si>
  <si>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</si>
  <si>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</si>
  <si>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</si>
  <si>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</si>
  <si>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</si>
  <si>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</si>
  <si>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</si>
  <si>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</si>
  <si>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</si>
  <si>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</si>
  <si>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</si>
  <si>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</si>
  <si>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</si>
  <si>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</si>
  <si>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</si>
  <si>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</si>
  <si>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</si>
  <si>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</si>
  <si>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</si>
  <si>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</si>
  <si>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</si>
  <si>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</si>
  <si>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</si>
  <si>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</si>
  <si>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</si>
  <si>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</si>
  <si>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</si>
  <si>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</si>
  <si>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</si>
  <si>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</si>
  <si>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</si>
  <si>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</si>
  <si>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</si>
  <si>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</si>
  <si>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</si>
  <si>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</si>
  <si>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</si>
  <si>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</si>
  <si>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</si>
  <si>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</si>
  <si>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</si>
  <si>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</si>
  <si>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</si>
  <si>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</si>
  <si>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</si>
  <si>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</si>
  <si>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</si>
  <si>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</si>
  <si>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</si>
  <si>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</si>
  <si>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</si>
  <si>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</si>
  <si>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</si>
  <si>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</si>
  <si>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</si>
  <si>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</si>
  <si>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</si>
  <si>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</si>
  <si>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</si>
  <si>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</si>
  <si>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</si>
  <si>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</si>
  <si>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</si>
  <si>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</si>
  <si>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</si>
  <si>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</si>
  <si>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</si>
  <si>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</si>
  <si>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</si>
  <si>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</si>
  <si>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</si>
  <si>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</si>
  <si>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</si>
  <si>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</si>
  <si>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</si>
  <si>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</si>
  <si>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</si>
  <si>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</si>
  <si>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</si>
  <si>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</si>
  <si>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</si>
  <si>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</si>
  <si>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</si>
  <si>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</si>
  <si>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</si>
  <si>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</si>
  <si>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</si>
  <si>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</si>
  <si>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</si>
  <si>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</si>
  <si>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</si>
  <si>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</si>
  <si>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</si>
  <si>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</si>
  <si>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</si>
  <si>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</si>
  <si>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</si>
  <si>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</si>
  <si>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</si>
  <si>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</si>
  <si>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</si>
  <si>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</si>
  <si>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</si>
  <si>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</si>
  <si>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</si>
  <si>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</si>
  <si>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</si>
  <si>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</si>
  <si>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</si>
  <si>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</si>
  <si>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</si>
  <si>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</si>
  <si>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</si>
  <si>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</si>
  <si>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</si>
  <si>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</si>
  <si>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</si>
  <si>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</si>
  <si>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</si>
  <si>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차이량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</si>
  <si>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</si>
  <si>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</si>
  <si>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</si>
  <si>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</si>
  <si>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박형욱 날짜 2025-11-29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</si>
  <si>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</si>
  <si>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</si>
  <si>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</si>
  <si>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</si>
  <si>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</si>
  <si>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</si>
  <si>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</si>
  <si>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</si>
  <si>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</si>
  <si>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</si>
  <si>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</si>
  <si>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</si>
  <si>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</si>
  <si>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</si>
  <si>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</si>
  <si>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</si>
  <si>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</si>
  <si>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</si>
  <si>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</si>
  <si>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</si>
  <si>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</si>
  <si>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</si>
  <si>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</si>
  <si>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</si>
  <si>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</si>
  <si>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</si>
  <si>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</si>
  <si>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</si>
  <si>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</si>
  <si>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</si>
  <si>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</si>
  <si>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</si>
  <si>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</si>
  <si>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</si>
  <si>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</si>
  <si>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</si>
  <si>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</si>
  <si>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</si>
  <si>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고회찬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</si>
</sst>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0,,&quot;백만원&quot;"/>
    <numFmt numFmtId="180" formatCode="&quot;₩&quot;#,##0"/>
    <numFmt numFmtId="182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0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2" fontId="0" fillId="0" borderId="0" xfId="0" applyNumberFormat="1">
      <alignment vertical="center"/>
    </xf>
    <xf numFmtId="41" fontId="10" fillId="0" borderId="1" xfId="1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71927478-0A52-F15D-F0FC-EE11B7679EED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16</xdr:row>
      <xdr:rowOff>180975</xdr:rowOff>
    </xdr:from>
    <xdr:to>
      <xdr:col>8</xdr:col>
      <xdr:colOff>9525</xdr:colOff>
      <xdr:row>34</xdr:row>
      <xdr:rowOff>180975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90.334361226851" createdVersion="8" refreshedVersion="8" minRefreshableVersion="3" recordCount="12" xr:uid="{A350A7E2-5618-49C4-8945-3C9DD3E72403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15E08A-DD8D-477B-B187-76C6E2686FD4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2"/>
    <dataField name="평균 : 매출액" fld="5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10"/>
  <sheetViews>
    <sheetView workbookViewId="0">
      <selection activeCell="B8" sqref="B8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89</v>
      </c>
      <c r="C3" s="1" t="s">
        <v>244</v>
      </c>
      <c r="D3" s="1" t="s">
        <v>247</v>
      </c>
      <c r="E3" s="1" t="s">
        <v>251</v>
      </c>
      <c r="F3" s="1" t="s">
        <v>252</v>
      </c>
    </row>
    <row r="4" spans="1:6" x14ac:dyDescent="0.3">
      <c r="A4" s="1" t="s">
        <v>233</v>
      </c>
      <c r="B4" s="1" t="s">
        <v>239</v>
      </c>
      <c r="C4" s="1" t="s">
        <v>245</v>
      </c>
      <c r="D4" s="1" t="s">
        <v>248</v>
      </c>
      <c r="E4" s="1">
        <v>5</v>
      </c>
      <c r="F4" s="2">
        <v>2500000</v>
      </c>
    </row>
    <row r="5" spans="1:6" x14ac:dyDescent="0.3">
      <c r="A5" s="1" t="s">
        <v>234</v>
      </c>
      <c r="B5" s="1" t="s">
        <v>240</v>
      </c>
      <c r="C5" s="1" t="s">
        <v>246</v>
      </c>
      <c r="D5" s="1" t="s">
        <v>248</v>
      </c>
      <c r="E5" s="1">
        <v>7</v>
      </c>
      <c r="F5" s="2">
        <v>2700000</v>
      </c>
    </row>
    <row r="6" spans="1:6" x14ac:dyDescent="0.3">
      <c r="A6" s="1" t="s">
        <v>235</v>
      </c>
      <c r="B6" s="1" t="s">
        <v>241</v>
      </c>
      <c r="C6" s="1" t="s">
        <v>246</v>
      </c>
      <c r="D6" s="1" t="s">
        <v>249</v>
      </c>
      <c r="E6" s="1">
        <v>2</v>
      </c>
      <c r="F6" s="2">
        <v>1800000</v>
      </c>
    </row>
    <row r="7" spans="1:6" x14ac:dyDescent="0.3">
      <c r="A7" s="1" t="s">
        <v>236</v>
      </c>
      <c r="B7" s="1" t="s">
        <v>253</v>
      </c>
      <c r="C7" s="1" t="s">
        <v>245</v>
      </c>
      <c r="D7" s="1" t="s">
        <v>249</v>
      </c>
      <c r="E7" s="1">
        <v>4</v>
      </c>
      <c r="F7" s="2">
        <v>2000000</v>
      </c>
    </row>
    <row r="8" spans="1:6" x14ac:dyDescent="0.3">
      <c r="A8" s="1" t="s">
        <v>237</v>
      </c>
      <c r="B8" s="1" t="s">
        <v>242</v>
      </c>
      <c r="C8" s="1" t="s">
        <v>246</v>
      </c>
      <c r="D8" s="1" t="s">
        <v>250</v>
      </c>
      <c r="E8" s="1">
        <v>1</v>
      </c>
      <c r="F8" s="2">
        <v>1200000</v>
      </c>
    </row>
    <row r="9" spans="1:6" x14ac:dyDescent="0.3">
      <c r="A9" s="1" t="s">
        <v>238</v>
      </c>
      <c r="B9" s="1" t="s">
        <v>243</v>
      </c>
      <c r="C9" s="1" t="s">
        <v>245</v>
      </c>
      <c r="D9" s="1" t="s">
        <v>250</v>
      </c>
      <c r="E9" s="1">
        <v>4</v>
      </c>
      <c r="F9" s="2">
        <v>1600000</v>
      </c>
    </row>
    <row r="10" spans="1:6" x14ac:dyDescent="0.3">
      <c r="F10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A3" sqref="A3:F3"/>
    </sheetView>
  </sheetViews>
  <sheetFormatPr defaultRowHeight="16.5" x14ac:dyDescent="0.3"/>
  <cols>
    <col min="3" max="3" width="9.12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45581</v>
      </c>
    </row>
    <row r="3" spans="1:6" ht="17.25" thickBot="1" x14ac:dyDescent="0.3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25" thickTop="1" x14ac:dyDescent="0.3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A3" sqref="A3:G16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3" t="s">
        <v>209</v>
      </c>
      <c r="B18" s="3" t="s">
        <v>22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210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abSelected="1" workbookViewId="0">
      <selection activeCell="J17" sqref="J17:J26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2000+MID(I3,5,2)-YEAR(H3)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2000+MID(I4,5,2)-YEAR(H4)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45387</v>
      </c>
      <c r="C17" s="3">
        <v>4</v>
      </c>
      <c r="D17" s="10" t="str">
        <f>MONTH(WORKDAY(B17,C17,1))&amp;"/"&amp;DAY(WORKDAY(B17,C17,1))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3">
      <c r="A18" s="3" t="s">
        <v>99</v>
      </c>
      <c r="B18" s="10">
        <v>45387</v>
      </c>
      <c r="C18" s="3">
        <v>5</v>
      </c>
      <c r="D18" s="10" t="str">
        <f t="shared" ref="D18:D26" si="1">MONTH(WORKDAY(B18,C18,1))&amp;"/"&amp;DAY(WORKDAY(B18,C18,1))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3">
      <c r="A19" s="3" t="s">
        <v>101</v>
      </c>
      <c r="B19" s="10">
        <v>45389</v>
      </c>
      <c r="C19" s="3">
        <v>5</v>
      </c>
      <c r="D19" s="10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45392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45392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45394</v>
      </c>
      <c r="C23" s="3">
        <v>6</v>
      </c>
      <c r="D23" s="10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45394</v>
      </c>
      <c r="C24" s="3">
        <v>6</v>
      </c>
      <c r="D24" s="10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45396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45396</v>
      </c>
      <c r="C26" s="3">
        <v>5</v>
      </c>
      <c r="D26" s="10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13" t="str">
        <f>CHOOSE(INT(AVERAGE(B30:C30)),"우수","보통","주의")</f>
        <v>보통</v>
      </c>
    </row>
    <row r="31" spans="1:10" x14ac:dyDescent="0.3">
      <c r="A31" s="3" t="s">
        <v>200</v>
      </c>
      <c r="B31" s="13">
        <v>1.3</v>
      </c>
      <c r="C31" s="13">
        <v>0.9</v>
      </c>
      <c r="D31" s="13" t="str">
        <f t="shared" ref="D31:D39" si="3">CHOOSE(INT(AVERAGE(B31:C31)),"우수","보통","주의")</f>
        <v>우수</v>
      </c>
    </row>
    <row r="32" spans="1:10" x14ac:dyDescent="0.3">
      <c r="A32" s="3" t="s">
        <v>201</v>
      </c>
      <c r="B32" s="13">
        <v>2.1</v>
      </c>
      <c r="C32" s="13">
        <v>2.2000000000000002</v>
      </c>
      <c r="D32" s="13" t="str">
        <f t="shared" si="3"/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13" t="str">
        <f t="shared" si="3"/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13" t="str">
        <f t="shared" si="3"/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13" t="str">
        <f t="shared" si="3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13" t="str">
        <f t="shared" si="3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13" t="str">
        <f t="shared" si="3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13" t="str">
        <f t="shared" si="3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1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6A4E5-03B2-4D89-9A73-399BAF50C954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4" t="s">
        <v>216</v>
      </c>
      <c r="C2" s="35"/>
      <c r="D2" s="41"/>
      <c r="E2" s="41"/>
      <c r="F2" s="41"/>
    </row>
    <row r="3" spans="2:6" collapsed="1" x14ac:dyDescent="0.3">
      <c r="B3" s="33"/>
      <c r="C3" s="33"/>
      <c r="D3" s="42" t="s">
        <v>218</v>
      </c>
      <c r="E3" s="42" t="s">
        <v>213</v>
      </c>
      <c r="F3" s="42" t="s">
        <v>215</v>
      </c>
    </row>
    <row r="4" spans="2:6" ht="40.5" hidden="1" outlineLevel="1" x14ac:dyDescent="0.3">
      <c r="B4" s="37"/>
      <c r="C4" s="37"/>
      <c r="D4" s="30"/>
      <c r="E4" s="44" t="s">
        <v>214</v>
      </c>
      <c r="F4" s="44" t="s">
        <v>214</v>
      </c>
    </row>
    <row r="5" spans="2:6" x14ac:dyDescent="0.3">
      <c r="B5" s="38" t="s">
        <v>217</v>
      </c>
      <c r="C5" s="39"/>
      <c r="D5" s="36"/>
      <c r="E5" s="36"/>
      <c r="F5" s="36"/>
    </row>
    <row r="6" spans="2:6" outlineLevel="1" x14ac:dyDescent="0.3">
      <c r="B6" s="37"/>
      <c r="C6" s="37" t="s">
        <v>211</v>
      </c>
      <c r="D6" s="31">
        <v>65000</v>
      </c>
      <c r="E6" s="43">
        <v>75000</v>
      </c>
      <c r="F6" s="43">
        <v>55000</v>
      </c>
    </row>
    <row r="7" spans="2:6" x14ac:dyDescent="0.3">
      <c r="B7" s="38" t="s">
        <v>219</v>
      </c>
      <c r="C7" s="39"/>
      <c r="D7" s="36"/>
      <c r="E7" s="36"/>
      <c r="F7" s="36"/>
    </row>
    <row r="8" spans="2:6" ht="17.25" outlineLevel="1" thickBot="1" x14ac:dyDescent="0.35">
      <c r="B8" s="40"/>
      <c r="C8" s="40" t="s">
        <v>212</v>
      </c>
      <c r="D8" s="32">
        <v>800000</v>
      </c>
      <c r="E8" s="32">
        <v>1200000</v>
      </c>
      <c r="F8" s="32">
        <v>400000</v>
      </c>
    </row>
    <row r="9" spans="2:6" x14ac:dyDescent="0.3">
      <c r="B9" t="s">
        <v>220</v>
      </c>
    </row>
    <row r="10" spans="2:6" x14ac:dyDescent="0.3">
      <c r="B10" t="s">
        <v>221</v>
      </c>
    </row>
    <row r="11" spans="2:6" x14ac:dyDescent="0.3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박형욱" comment="만든 사람 박형욱 날짜 2025-11-29">
      <inputCells r="D10" val="75000" numFmtId="41"/>
    </scenario>
    <scenario name="제품단가인하" locked="1" count="1" user="박형욱" comment="만든 사람 박형욱 날짜 2025-11-29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4" workbookViewId="0">
      <selection activeCell="I23" sqref="I23"/>
    </sheetView>
  </sheetViews>
  <sheetFormatPr defaultRowHeight="16.5" x14ac:dyDescent="0.3"/>
  <cols>
    <col min="1" max="1" width="18" bestFit="1" customWidth="1"/>
    <col min="2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45" t="s">
        <v>143</v>
      </c>
      <c r="B18" t="s">
        <v>223</v>
      </c>
    </row>
    <row r="20" spans="1:6" x14ac:dyDescent="0.3">
      <c r="B20" s="45" t="s">
        <v>226</v>
      </c>
    </row>
    <row r="21" spans="1:6" x14ac:dyDescent="0.3">
      <c r="A21" s="45" t="s">
        <v>224</v>
      </c>
      <c r="B21" t="s">
        <v>151</v>
      </c>
      <c r="C21" t="s">
        <v>153</v>
      </c>
      <c r="D21" t="s">
        <v>155</v>
      </c>
      <c r="E21" t="s">
        <v>149</v>
      </c>
      <c r="F21" t="s">
        <v>225</v>
      </c>
    </row>
    <row r="22" spans="1:6" x14ac:dyDescent="0.3">
      <c r="A22" s="46" t="s">
        <v>150</v>
      </c>
      <c r="B22" s="48"/>
      <c r="C22" s="48"/>
      <c r="D22" s="48"/>
      <c r="E22" s="48"/>
      <c r="F22" s="48"/>
    </row>
    <row r="23" spans="1:6" x14ac:dyDescent="0.3">
      <c r="A23" s="47" t="s">
        <v>228</v>
      </c>
      <c r="B23" s="48" t="s">
        <v>231</v>
      </c>
      <c r="C23" s="48">
        <v>21000</v>
      </c>
      <c r="D23" s="48" t="s">
        <v>231</v>
      </c>
      <c r="E23" s="48">
        <v>19000</v>
      </c>
      <c r="F23" s="48">
        <v>19666.666666666668</v>
      </c>
    </row>
    <row r="24" spans="1:6" x14ac:dyDescent="0.3">
      <c r="A24" s="47" t="s">
        <v>230</v>
      </c>
      <c r="B24" s="29" t="s">
        <v>231</v>
      </c>
      <c r="C24" s="29">
        <v>31500000</v>
      </c>
      <c r="D24" s="29" t="s">
        <v>231</v>
      </c>
      <c r="E24" s="29">
        <v>22800000</v>
      </c>
      <c r="F24" s="29">
        <v>25700000</v>
      </c>
    </row>
    <row r="25" spans="1:6" x14ac:dyDescent="0.3">
      <c r="A25" s="46" t="s">
        <v>152</v>
      </c>
      <c r="B25" s="48"/>
      <c r="C25" s="48"/>
      <c r="D25" s="48"/>
      <c r="E25" s="48"/>
      <c r="F25" s="48"/>
    </row>
    <row r="26" spans="1:6" x14ac:dyDescent="0.3">
      <c r="A26" s="47" t="s">
        <v>228</v>
      </c>
      <c r="B26" s="48">
        <v>17500</v>
      </c>
      <c r="C26" s="48" t="s">
        <v>231</v>
      </c>
      <c r="D26" s="48" t="s">
        <v>231</v>
      </c>
      <c r="E26" s="48">
        <v>22000</v>
      </c>
      <c r="F26" s="48">
        <v>19000</v>
      </c>
    </row>
    <row r="27" spans="1:6" x14ac:dyDescent="0.3">
      <c r="A27" s="47" t="s">
        <v>230</v>
      </c>
      <c r="B27" s="29">
        <v>24500000</v>
      </c>
      <c r="C27" s="29" t="s">
        <v>231</v>
      </c>
      <c r="D27" s="29" t="s">
        <v>231</v>
      </c>
      <c r="E27" s="29">
        <v>26400000</v>
      </c>
      <c r="F27" s="29">
        <v>25133333.333333332</v>
      </c>
    </row>
    <row r="28" spans="1:6" x14ac:dyDescent="0.3">
      <c r="A28" s="46" t="s">
        <v>154</v>
      </c>
      <c r="B28" s="48"/>
      <c r="C28" s="48"/>
      <c r="D28" s="48"/>
      <c r="E28" s="48"/>
      <c r="F28" s="48"/>
    </row>
    <row r="29" spans="1:6" x14ac:dyDescent="0.3">
      <c r="A29" s="47" t="s">
        <v>228</v>
      </c>
      <c r="B29" s="48">
        <v>18000</v>
      </c>
      <c r="C29" s="48">
        <v>16500</v>
      </c>
      <c r="D29" s="48" t="s">
        <v>231</v>
      </c>
      <c r="E29" s="48" t="s">
        <v>231</v>
      </c>
      <c r="F29" s="48">
        <v>17000</v>
      </c>
    </row>
    <row r="30" spans="1:6" x14ac:dyDescent="0.3">
      <c r="A30" s="47" t="s">
        <v>230</v>
      </c>
      <c r="B30" s="29">
        <v>25200000</v>
      </c>
      <c r="C30" s="29">
        <v>24750000</v>
      </c>
      <c r="D30" s="29" t="s">
        <v>231</v>
      </c>
      <c r="E30" s="29" t="s">
        <v>231</v>
      </c>
      <c r="F30" s="29">
        <v>24900000</v>
      </c>
    </row>
    <row r="31" spans="1:6" x14ac:dyDescent="0.3">
      <c r="A31" s="46" t="s">
        <v>156</v>
      </c>
      <c r="B31" s="48"/>
      <c r="C31" s="48"/>
      <c r="D31" s="48"/>
      <c r="E31" s="48"/>
      <c r="F31" s="48"/>
    </row>
    <row r="32" spans="1:6" x14ac:dyDescent="0.3">
      <c r="A32" s="47" t="s">
        <v>228</v>
      </c>
      <c r="B32" s="48" t="s">
        <v>231</v>
      </c>
      <c r="C32" s="48" t="s">
        <v>231</v>
      </c>
      <c r="D32" s="48">
        <v>25666.666666666668</v>
      </c>
      <c r="E32" s="48" t="s">
        <v>231</v>
      </c>
      <c r="F32" s="48">
        <v>25666.666666666668</v>
      </c>
    </row>
    <row r="33" spans="1:6" x14ac:dyDescent="0.3">
      <c r="A33" s="47" t="s">
        <v>230</v>
      </c>
      <c r="B33" s="29" t="s">
        <v>231</v>
      </c>
      <c r="C33" s="29" t="s">
        <v>231</v>
      </c>
      <c r="D33" s="29">
        <v>12833333.333333334</v>
      </c>
      <c r="E33" s="29" t="s">
        <v>231</v>
      </c>
      <c r="F33" s="29">
        <v>12833333.333333334</v>
      </c>
    </row>
    <row r="34" spans="1:6" x14ac:dyDescent="0.3">
      <c r="A34" s="46" t="s">
        <v>227</v>
      </c>
      <c r="B34" s="48">
        <v>17666.666666666668</v>
      </c>
      <c r="C34" s="48">
        <v>18000</v>
      </c>
      <c r="D34" s="48">
        <v>25666.666666666668</v>
      </c>
      <c r="E34" s="48">
        <v>20000</v>
      </c>
      <c r="F34" s="48">
        <v>20333.333333333332</v>
      </c>
    </row>
    <row r="35" spans="1:6" x14ac:dyDescent="0.3">
      <c r="A35" s="46" t="s">
        <v>229</v>
      </c>
      <c r="B35" s="29">
        <v>24733333.333333332</v>
      </c>
      <c r="C35" s="29">
        <v>27000000</v>
      </c>
      <c r="D35" s="29">
        <v>12833333.333333334</v>
      </c>
      <c r="E35" s="29">
        <v>24000000</v>
      </c>
      <c r="F35" s="29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E15" sqref="E15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50" t="s">
        <v>160</v>
      </c>
      <c r="B3" s="50" t="s">
        <v>161</v>
      </c>
      <c r="C3" s="50" t="s">
        <v>162</v>
      </c>
      <c r="D3" s="50" t="s">
        <v>163</v>
      </c>
      <c r="E3" s="50" t="s">
        <v>164</v>
      </c>
      <c r="F3" s="50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9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9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9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9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9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9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9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9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9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걔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zoomScaleNormal="100" workbookViewId="0">
      <selection activeCell="L15" sqref="L15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박형욱</cp:lastModifiedBy>
  <dcterms:created xsi:type="dcterms:W3CDTF">2023-12-05T07:56:06Z</dcterms:created>
  <dcterms:modified xsi:type="dcterms:W3CDTF">2025-11-29T00:31:33Z</dcterms:modified>
</cp:coreProperties>
</file>