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m06\OneDrive\바탕 화면\"/>
    </mc:Choice>
  </mc:AlternateContent>
  <xr:revisionPtr revIDLastSave="0" documentId="8_{603350D4-C62E-4EF8-9060-4DFB871CC63A}" xr6:coauthVersionLast="47" xr6:coauthVersionMax="47" xr10:uidLastSave="{00000000-0000-0000-0000-000000000000}"/>
  <bookViews>
    <workbookView xWindow="-108" yWindow="-108" windowWidth="23256" windowHeight="12456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40" i="4"/>
  <c r="D30" i="4"/>
  <c r="D18" i="4"/>
  <c r="D19" i="4"/>
  <c r="D20" i="4"/>
  <c r="D21" i="4"/>
  <c r="D22" i="4"/>
  <c r="D23" i="4"/>
  <c r="D24" i="4"/>
  <c r="D25" i="4"/>
  <c r="D26" i="4"/>
  <c r="D17" i="4"/>
  <c r="E13" i="4"/>
  <c r="J4" i="4"/>
  <c r="J5" i="4"/>
  <c r="J6" i="4"/>
  <c r="J7" i="4"/>
  <c r="J8" i="4"/>
  <c r="J9" i="4"/>
  <c r="J10" i="4"/>
  <c r="J11" i="4"/>
  <c r="J12" i="4"/>
  <c r="J13" i="4"/>
  <c r="J3" i="4"/>
  <c r="A19" i="9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<sst xmlns="http://schemas.openxmlformats.org/spreadsheetml/2006/main" count="369" uniqueCount="231">
  <si>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</si>
  <si>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</si>
  <si>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</si>
  <si>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</si>
  <si>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</si>
  <si>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</si>
  <si>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</si>
  <si>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</si>
  <si>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</si>
  <si>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</si>
  <si>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</si>
  <si>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</si>
  <si>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</si>
  <si>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</si>
  <si>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</si>
  <si>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</si>
  <si>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</si>
  <si>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</si>
  <si>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</si>
  <si>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</si>
  <si>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</si>
  <si>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</si>
  <si>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</si>
  <si>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</si>
  <si>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</si>
  <si>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</si>
  <si>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</si>
  <si>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</si>
  <si>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</si>
  <si>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</si>
  <si>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</si>
  <si>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</si>
  <si>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</si>
  <si>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</si>
  <si>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</si>
  <si>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</si>
  <si>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</si>
  <si>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</si>
  <si>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</si>
  <si>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</si>
  <si>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</si>
  <si>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</si>
  <si>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</si>
  <si>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</si>
  <si>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</si>
  <si>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</si>
  <si>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</si>
  <si>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</si>
  <si>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</si>
  <si>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</si>
  <si>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</si>
  <si>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</si>
  <si>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</si>
  <si>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</si>
  <si>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</si>
  <si>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</si>
  <si>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</si>
  <si>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</si>
  <si>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</si>
  <si>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</si>
  <si>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</si>
  <si>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</si>
  <si>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</si>
  <si>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</si>
  <si>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</si>
  <si>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</si>
  <si>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</si>
  <si>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</si>
  <si>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</si>
  <si>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</si>
  <si>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</si>
  <si>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</si>
  <si>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</si>
  <si>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</si>
  <si>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</si>
  <si>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</si>
  <si>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</si>
  <si>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</si>
  <si>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</si>
  <si>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</si>
  <si>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</si>
  <si>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</si>
  <si>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</si>
  <si>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</si>
  <si>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</si>
  <si>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</si>
  <si>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</si>
  <si>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</si>
  <si>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</si>
  <si>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</si>
  <si>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</si>
  <si>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</si>
  <si>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</si>
  <si>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</si>
  <si>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</si>
  <si>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</si>
  <si>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</si>
  <si>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</si>
  <si>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</si>
  <si>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</si>
  <si>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</si>
  <si>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</si>
  <si>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</si>
  <si>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</si>
  <si>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</si>
  <si>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</si>
  <si>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</si>
  <si>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</si>
  <si>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</si>
  <si>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</si>
  <si>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</si>
  <si>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</si>
  <si>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성명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</si>
  <si>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</si>
  <si>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</si>
  <si>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</si>
  <si>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</si>
  <si>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</si>
  <si>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</si>
  <si>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</si>
  <si>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</si>
  <si>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</si>
  <si>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</si>
  <si>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</si>
  <si>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</si>
  <si>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</si>
  <si>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</si>
  <si>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</si>
  <si>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</si>
  <si>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</si>
  <si>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</si>
  <si>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</si>
  <si>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</si>
  <si>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</si>
  <si>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</si>
  <si>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</si>
  <si>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</si>
  <si>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</si>
  <si>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</si>
  <si>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</si>
  <si>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</si>
  <si>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</si>
  <si>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</si>
  <si>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</si>
  <si>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</si>
  <si>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</si>
  <si>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</si>
  <si>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</si>
  <si>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</si>
  <si>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</si>
  <si>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</si>
  <si>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</si>
  <si>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</si>
  <si>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</si>
  <si>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</si>
  <si>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</si>
  <si>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</si>
  <si>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</si>
  <si>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</si>
  <si>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</si>
  <si>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</si>
  <si>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</si>
  <si>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</si>
  <si>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</si>
  <si>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</si>
  <si>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</si>
  <si>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</si>
  <si>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</si>
  <si>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</si>
  <si>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</si>
  <si>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</si>
  <si>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</si>
  <si>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</si>
  <si>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</si>
  <si>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</si>
  <si>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</si>
  <si>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</si>
  <si>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</si>
  <si>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</si>
  <si>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</si>
  <si>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</si>
  <si>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</si>
  <si>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</si>
  <si>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</si>
  <si>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</si>
  <si>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</si>
  <si>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</si>
  <si>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</si>
  <si>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</si>
  <si>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</si>
  <si>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</si>
  <si>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</si>
  <si>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</si>
  <si>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</si>
  <si>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</si>
  <si>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</si>
  <si>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</si>
  <si>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</si>
  <si>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</si>
  <si>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</si>
  <si>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</si>
  <si>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</si>
  <si>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</si>
  <si>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</si>
  <si>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</si>
  <si>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</si>
  <si>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</si>
  <si>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</si>
  <si>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타이어단가</t>
  </si>
  <si>
    <t>타이어미수금</t>
  </si>
  <si>
    <t>제품단가인상</t>
  </si>
  <si>
    <t>만든 사람 나정민 날짜 2024-12-02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</si>
  <si>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</si>
  <si>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</si>
  <si>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</si>
  <si>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</si>
  <si>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</si>
  <si>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</si>
  <si>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</si>
  <si>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</si>
  <si>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행 레이블</t>
  </si>
  <si>
    <t>총합계</t>
  </si>
  <si>
    <t>(모두)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</si>
  <si>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</si>
  <si>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</si>
  <si>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</si>
  <si>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</si>
  <si>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</si>
  <si>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</si>
  <si>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차이량</t>
    <phoneticPr fontId="2" type="noConversion"/>
  </si>
  <si>
    <t>&gt;=90%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</si>
</sst>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##0_ "/>
    <numFmt numFmtId="180" formatCode="0,,&quot;백만원&quot;"/>
    <numFmt numFmtId="183" formatCode="&quot;₩&quot;#,##0_);[Red]\(&quot;₩&quot;#,##0\)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9" fontId="0" fillId="0" borderId="0" xfId="0" applyNumberForma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3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80" fontId="0" fillId="0" borderId="1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83" fontId="0" fillId="0" borderId="9" xfId="0" applyNumberFormat="1" applyBorder="1">
      <alignment vertical="center"/>
    </xf>
    <xf numFmtId="0" fontId="0" fillId="0" borderId="9" xfId="0" applyBorder="1" applyAlignment="1">
      <alignment horizontal="right" vertical="center" indent="1"/>
    </xf>
    <xf numFmtId="9" fontId="0" fillId="0" borderId="9" xfId="2" applyFont="1" applyBorder="1" applyAlignment="1">
      <alignment horizontal="center" vertical="center"/>
    </xf>
    <xf numFmtId="180" fontId="0" fillId="0" borderId="9" xfId="0" applyNumberFormat="1" applyBorder="1">
      <alignment vertical="center"/>
    </xf>
    <xf numFmtId="0" fontId="0" fillId="0" borderId="8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D79E98BF-47C5-F409-5C13-0B373F9F9677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38100</xdr:rowOff>
    </xdr:from>
    <xdr:to>
      <xdr:col>8</xdr:col>
      <xdr:colOff>0</xdr:colOff>
      <xdr:row>35</xdr:row>
      <xdr:rowOff>38100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나정민" refreshedDate="45628.717517013887" createdVersion="8" refreshedVersion="8" minRefreshableVersion="3" recordCount="12" xr:uid="{B0A03DFE-580A-4ED0-9C57-A39FF88B498D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821B3D-B9F7-4685-B12E-272CAAC6E220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79"/>
    <dataField name="평균 : 매출액" fld="5" subtotal="average" baseField="2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/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I7" sqref="I7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39" t="s">
        <v>1</v>
      </c>
      <c r="B1" s="39"/>
      <c r="C1" s="39"/>
      <c r="D1" s="39"/>
      <c r="E1" s="39"/>
      <c r="F1" s="39"/>
    </row>
    <row r="2" spans="1:6" x14ac:dyDescent="0.4">
      <c r="E2" s="1" t="s">
        <v>2</v>
      </c>
      <c r="F2" s="40">
        <v>45215</v>
      </c>
    </row>
    <row r="3" spans="1:6" ht="18" thickBot="1" x14ac:dyDescent="0.45">
      <c r="A3" s="49" t="s">
        <v>3</v>
      </c>
      <c r="B3" s="49" t="s">
        <v>4</v>
      </c>
      <c r="C3" s="49" t="s">
        <v>5</v>
      </c>
      <c r="D3" s="49" t="s">
        <v>6</v>
      </c>
      <c r="E3" s="49" t="s">
        <v>7</v>
      </c>
      <c r="F3" s="49" t="s">
        <v>8</v>
      </c>
    </row>
    <row r="4" spans="1:6" ht="18" thickTop="1" x14ac:dyDescent="0.4">
      <c r="A4" s="44" t="s">
        <v>9</v>
      </c>
      <c r="B4" s="44" t="s">
        <v>10</v>
      </c>
      <c r="C4" s="45">
        <v>350000</v>
      </c>
      <c r="D4" s="46">
        <v>368</v>
      </c>
      <c r="E4" s="47">
        <v>0.1</v>
      </c>
      <c r="F4" s="48">
        <v>128800000</v>
      </c>
    </row>
    <row r="5" spans="1:6" x14ac:dyDescent="0.4">
      <c r="A5" s="3" t="s">
        <v>9</v>
      </c>
      <c r="B5" s="3" t="s">
        <v>11</v>
      </c>
      <c r="C5" s="41">
        <v>500000</v>
      </c>
      <c r="D5" s="42">
        <v>251</v>
      </c>
      <c r="E5" s="5">
        <v>0.13</v>
      </c>
      <c r="F5" s="43">
        <v>125500000</v>
      </c>
    </row>
    <row r="6" spans="1:6" x14ac:dyDescent="0.4">
      <c r="A6" s="3" t="s">
        <v>9</v>
      </c>
      <c r="B6" s="3" t="s">
        <v>12</v>
      </c>
      <c r="C6" s="41">
        <v>400000</v>
      </c>
      <c r="D6" s="42">
        <v>437</v>
      </c>
      <c r="E6" s="5">
        <v>0.11</v>
      </c>
      <c r="F6" s="43">
        <v>174800000</v>
      </c>
    </row>
    <row r="7" spans="1:6" x14ac:dyDescent="0.4">
      <c r="A7" s="3" t="s">
        <v>13</v>
      </c>
      <c r="B7" s="3" t="s">
        <v>10</v>
      </c>
      <c r="C7" s="41">
        <v>350000</v>
      </c>
      <c r="D7" s="42">
        <v>244</v>
      </c>
      <c r="E7" s="5">
        <v>0.1</v>
      </c>
      <c r="F7" s="43">
        <v>85400000</v>
      </c>
    </row>
    <row r="8" spans="1:6" x14ac:dyDescent="0.4">
      <c r="A8" s="3" t="s">
        <v>13</v>
      </c>
      <c r="B8" s="3" t="s">
        <v>11</v>
      </c>
      <c r="C8" s="41">
        <v>500000</v>
      </c>
      <c r="D8" s="42">
        <v>358</v>
      </c>
      <c r="E8" s="5">
        <v>0.13</v>
      </c>
      <c r="F8" s="43">
        <v>179000000</v>
      </c>
    </row>
    <row r="9" spans="1:6" x14ac:dyDescent="0.4">
      <c r="A9" s="3" t="s">
        <v>13</v>
      </c>
      <c r="B9" s="3" t="s">
        <v>12</v>
      </c>
      <c r="C9" s="41">
        <v>400000</v>
      </c>
      <c r="D9" s="42">
        <v>366</v>
      </c>
      <c r="E9" s="5">
        <v>0.11</v>
      </c>
      <c r="F9" s="43">
        <v>146400000</v>
      </c>
    </row>
    <row r="10" spans="1:6" x14ac:dyDescent="0.4">
      <c r="A10" s="3" t="s">
        <v>14</v>
      </c>
      <c r="B10" s="3" t="s">
        <v>10</v>
      </c>
      <c r="C10" s="41">
        <v>350000</v>
      </c>
      <c r="D10" s="42">
        <v>438</v>
      </c>
      <c r="E10" s="5">
        <v>0.1</v>
      </c>
      <c r="F10" s="43">
        <v>153300000</v>
      </c>
    </row>
    <row r="11" spans="1:6" x14ac:dyDescent="0.4">
      <c r="A11" s="3" t="s">
        <v>14</v>
      </c>
      <c r="B11" s="3" t="s">
        <v>11</v>
      </c>
      <c r="C11" s="41">
        <v>500000</v>
      </c>
      <c r="D11" s="42">
        <v>254</v>
      </c>
      <c r="E11" s="5">
        <v>0.13</v>
      </c>
      <c r="F11" s="43">
        <v>127000000</v>
      </c>
    </row>
    <row r="12" spans="1:6" x14ac:dyDescent="0.4">
      <c r="A12" s="3" t="s">
        <v>14</v>
      </c>
      <c r="B12" s="3" t="s">
        <v>12</v>
      </c>
      <c r="C12" s="41">
        <v>400000</v>
      </c>
      <c r="D12" s="42">
        <v>264</v>
      </c>
      <c r="E12" s="5">
        <v>0.11</v>
      </c>
      <c r="F12" s="43">
        <v>105600000</v>
      </c>
    </row>
    <row r="13" spans="1:6" x14ac:dyDescent="0.4">
      <c r="A13" s="3" t="s">
        <v>15</v>
      </c>
      <c r="B13" s="3" t="s">
        <v>10</v>
      </c>
      <c r="C13" s="41">
        <v>350000</v>
      </c>
      <c r="D13" s="42">
        <v>351</v>
      </c>
      <c r="E13" s="5">
        <v>0.1</v>
      </c>
      <c r="F13" s="43">
        <v>122850000</v>
      </c>
    </row>
    <row r="14" spans="1:6" x14ac:dyDescent="0.4">
      <c r="A14" s="3" t="s">
        <v>15</v>
      </c>
      <c r="B14" s="3" t="s">
        <v>11</v>
      </c>
      <c r="C14" s="41">
        <v>500000</v>
      </c>
      <c r="D14" s="42">
        <v>233</v>
      </c>
      <c r="E14" s="5">
        <v>0.13</v>
      </c>
      <c r="F14" s="43">
        <v>116500000</v>
      </c>
    </row>
    <row r="15" spans="1:6" x14ac:dyDescent="0.4">
      <c r="A15" s="3" t="s">
        <v>15</v>
      </c>
      <c r="B15" s="3" t="s">
        <v>12</v>
      </c>
      <c r="C15" s="41">
        <v>400000</v>
      </c>
      <c r="D15" s="42">
        <v>349</v>
      </c>
      <c r="E15" s="5">
        <v>0.11</v>
      </c>
      <c r="F15" s="43"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15" workbookViewId="0">
      <selection activeCell="E31" sqref="E31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14" t="s">
        <v>207</v>
      </c>
      <c r="B1" s="14"/>
      <c r="C1" s="14"/>
      <c r="D1" s="14"/>
      <c r="E1" s="14"/>
      <c r="F1" s="14"/>
      <c r="G1" s="1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229</v>
      </c>
      <c r="B18" s="3" t="s">
        <v>22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230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40"/>
  <sheetViews>
    <sheetView tabSelected="1" workbookViewId="0">
      <selection activeCell="F31" sqref="F31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2000+MID(I3,5,2)-YEAR(H3)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2000+MID(I4,5,2)-YEAR(H4)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15" t="s">
        <v>82</v>
      </c>
      <c r="B13" s="16"/>
      <c r="C13" s="16"/>
      <c r="D13" s="17"/>
      <c r="E13" s="4">
        <f>DSUM(A2:E12,E2,A2:A3)/DCOUNTA(A2:E12,E2,A2:A3)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45021</v>
      </c>
      <c r="C17" s="3">
        <v>4</v>
      </c>
      <c r="D17" s="3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/>
    </row>
    <row r="18" spans="1:10" x14ac:dyDescent="0.4">
      <c r="A18" s="3" t="s">
        <v>99</v>
      </c>
      <c r="B18" s="10">
        <v>45021</v>
      </c>
      <c r="C18" s="3">
        <v>5</v>
      </c>
      <c r="D18" s="3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4">
      <c r="A19" s="3" t="s">
        <v>101</v>
      </c>
      <c r="B19" s="10">
        <v>45023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/>
    </row>
    <row r="20" spans="1:10" x14ac:dyDescent="0.4">
      <c r="A20" s="3" t="s">
        <v>103</v>
      </c>
      <c r="B20" s="10">
        <v>45026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4">
      <c r="A21" s="3" t="s">
        <v>104</v>
      </c>
      <c r="B21" s="10">
        <v>45026</v>
      </c>
      <c r="C21" s="3">
        <v>4</v>
      </c>
      <c r="D21" s="3" t="str">
        <f t="shared" si="1"/>
        <v>4/14</v>
      </c>
      <c r="G21" s="3" t="s">
        <v>100</v>
      </c>
      <c r="H21" s="12">
        <v>0.375</v>
      </c>
      <c r="I21" s="12">
        <v>0.4375</v>
      </c>
      <c r="J21" s="12"/>
    </row>
    <row r="22" spans="1:10" x14ac:dyDescent="0.4">
      <c r="A22" s="3" t="s">
        <v>105</v>
      </c>
      <c r="B22" s="10">
        <v>45026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/>
    </row>
    <row r="23" spans="1:10" x14ac:dyDescent="0.4">
      <c r="A23" s="3" t="s">
        <v>106</v>
      </c>
      <c r="B23" s="10">
        <v>45028</v>
      </c>
      <c r="C23" s="3">
        <v>6</v>
      </c>
      <c r="D23" s="3" t="str">
        <f t="shared" si="1"/>
        <v>4/20</v>
      </c>
      <c r="G23" s="3" t="s">
        <v>100</v>
      </c>
      <c r="H23" s="12">
        <v>0.375</v>
      </c>
      <c r="I23" s="12">
        <v>0.4375</v>
      </c>
      <c r="J23" s="12"/>
    </row>
    <row r="24" spans="1:10" x14ac:dyDescent="0.4">
      <c r="A24" s="3" t="s">
        <v>107</v>
      </c>
      <c r="B24" s="10">
        <v>45028</v>
      </c>
      <c r="C24" s="3">
        <v>6</v>
      </c>
      <c r="D24" s="3" t="str">
        <f t="shared" si="1"/>
        <v>4/20</v>
      </c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4">
      <c r="A25" s="3" t="s">
        <v>108</v>
      </c>
      <c r="B25" s="10">
        <v>45030</v>
      </c>
      <c r="C25" s="3">
        <v>4</v>
      </c>
      <c r="D25" s="3" t="str">
        <f t="shared" si="1"/>
        <v>4/20</v>
      </c>
      <c r="G25" s="3" t="s">
        <v>98</v>
      </c>
      <c r="H25" s="12">
        <v>0.375</v>
      </c>
      <c r="I25" s="12">
        <v>0.47916666666666669</v>
      </c>
      <c r="J25" s="12"/>
    </row>
    <row r="26" spans="1:10" x14ac:dyDescent="0.4">
      <c r="A26" s="3" t="s">
        <v>109</v>
      </c>
      <c r="B26" s="10">
        <v>45030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4">
      <c r="A28" s="8" t="s">
        <v>110</v>
      </c>
      <c r="B28" s="7" t="s">
        <v>111</v>
      </c>
    </row>
    <row r="29" spans="1:10" x14ac:dyDescent="0.4">
      <c r="A29" s="3" t="s">
        <v>112</v>
      </c>
      <c r="B29" s="3" t="s">
        <v>113</v>
      </c>
      <c r="C29" s="3" t="s">
        <v>114</v>
      </c>
      <c r="D29" s="9" t="s">
        <v>115</v>
      </c>
    </row>
    <row r="30" spans="1:10" x14ac:dyDescent="0.4">
      <c r="A30" s="3" t="s">
        <v>116</v>
      </c>
      <c r="B30" s="3" t="s">
        <v>117</v>
      </c>
      <c r="C30" s="3">
        <v>10000</v>
      </c>
      <c r="D30" s="3" t="str">
        <f>CHOOSE(MOD(C30,4)+1,"1반","2반","3반","4반")</f>
        <v>1반</v>
      </c>
    </row>
    <row r="31" spans="1:10" x14ac:dyDescent="0.4">
      <c r="A31" s="3" t="s">
        <v>118</v>
      </c>
      <c r="B31" s="3" t="s">
        <v>119</v>
      </c>
      <c r="C31" s="3">
        <v>10001</v>
      </c>
      <c r="D31" s="3" t="str">
        <f t="shared" ref="D31:D40" si="2">CHOOSE(MOD(C31,4)+1,"1반","2반","3반","4반")</f>
        <v>2반</v>
      </c>
    </row>
    <row r="32" spans="1:10" x14ac:dyDescent="0.4">
      <c r="A32" s="3" t="s">
        <v>120</v>
      </c>
      <c r="B32" s="3" t="s">
        <v>117</v>
      </c>
      <c r="C32" s="3">
        <v>10002</v>
      </c>
      <c r="D32" s="3" t="str">
        <f t="shared" si="2"/>
        <v>3반</v>
      </c>
    </row>
    <row r="33" spans="1:4" x14ac:dyDescent="0.4">
      <c r="A33" s="3" t="s">
        <v>121</v>
      </c>
      <c r="B33" s="3" t="s">
        <v>119</v>
      </c>
      <c r="C33" s="3">
        <v>10003</v>
      </c>
      <c r="D33" s="3" t="str">
        <f t="shared" si="2"/>
        <v>4반</v>
      </c>
    </row>
    <row r="34" spans="1:4" x14ac:dyDescent="0.4">
      <c r="A34" s="3" t="s">
        <v>122</v>
      </c>
      <c r="B34" s="3" t="s">
        <v>119</v>
      </c>
      <c r="C34" s="3">
        <v>10004</v>
      </c>
      <c r="D34" s="3" t="str">
        <f t="shared" si="2"/>
        <v>1반</v>
      </c>
    </row>
    <row r="35" spans="1:4" x14ac:dyDescent="0.4">
      <c r="A35" s="3" t="s">
        <v>123</v>
      </c>
      <c r="B35" s="3" t="s">
        <v>119</v>
      </c>
      <c r="C35" s="3">
        <v>10005</v>
      </c>
      <c r="D35" s="3" t="str">
        <f t="shared" si="2"/>
        <v>2반</v>
      </c>
    </row>
    <row r="36" spans="1:4" x14ac:dyDescent="0.4">
      <c r="A36" s="3" t="s">
        <v>124</v>
      </c>
      <c r="B36" s="3" t="s">
        <v>119</v>
      </c>
      <c r="C36" s="3">
        <v>10006</v>
      </c>
      <c r="D36" s="3" t="str">
        <f t="shared" si="2"/>
        <v>3반</v>
      </c>
    </row>
    <row r="37" spans="1:4" x14ac:dyDescent="0.4">
      <c r="A37" s="3" t="s">
        <v>125</v>
      </c>
      <c r="B37" s="3" t="s">
        <v>117</v>
      </c>
      <c r="C37" s="3">
        <v>10007</v>
      </c>
      <c r="D37" s="3" t="str">
        <f t="shared" si="2"/>
        <v>4반</v>
      </c>
    </row>
    <row r="38" spans="1:4" x14ac:dyDescent="0.4">
      <c r="A38" s="3" t="s">
        <v>126</v>
      </c>
      <c r="B38" s="3" t="s">
        <v>119</v>
      </c>
      <c r="C38" s="3">
        <v>10008</v>
      </c>
      <c r="D38" s="3" t="str">
        <f t="shared" si="2"/>
        <v>1반</v>
      </c>
    </row>
    <row r="39" spans="1:4" x14ac:dyDescent="0.4">
      <c r="A39" s="3" t="s">
        <v>127</v>
      </c>
      <c r="B39" s="3" t="s">
        <v>117</v>
      </c>
      <c r="C39" s="3">
        <v>10009</v>
      </c>
      <c r="D39" s="3" t="str">
        <f t="shared" si="2"/>
        <v>2반</v>
      </c>
    </row>
    <row r="40" spans="1:4" x14ac:dyDescent="0.4">
      <c r="A40" s="3" t="s">
        <v>128</v>
      </c>
      <c r="B40" s="3" t="s">
        <v>117</v>
      </c>
      <c r="C40" s="3">
        <v>10010</v>
      </c>
      <c r="D40" s="3" t="str">
        <f t="shared" si="2"/>
        <v>3반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E13B-CBD0-4345-BAA3-8361196B55FB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2" t="s">
        <v>213</v>
      </c>
      <c r="C2" s="23"/>
      <c r="D2" s="29"/>
      <c r="E2" s="29"/>
      <c r="F2" s="29"/>
    </row>
    <row r="3" spans="2:6" collapsed="1" x14ac:dyDescent="0.4">
      <c r="B3" s="21"/>
      <c r="C3" s="21"/>
      <c r="D3" s="30" t="s">
        <v>215</v>
      </c>
      <c r="E3" s="30" t="s">
        <v>210</v>
      </c>
      <c r="F3" s="30" t="s">
        <v>212</v>
      </c>
    </row>
    <row r="4" spans="2:6" ht="46.8" hidden="1" outlineLevel="1" x14ac:dyDescent="0.4">
      <c r="B4" s="25"/>
      <c r="C4" s="25"/>
      <c r="D4" s="18"/>
      <c r="E4" s="32" t="s">
        <v>211</v>
      </c>
      <c r="F4" s="32" t="s">
        <v>211</v>
      </c>
    </row>
    <row r="5" spans="2:6" x14ac:dyDescent="0.4">
      <c r="B5" s="26" t="s">
        <v>214</v>
      </c>
      <c r="C5" s="27"/>
      <c r="D5" s="24"/>
      <c r="E5" s="24"/>
      <c r="F5" s="24"/>
    </row>
    <row r="6" spans="2:6" outlineLevel="1" x14ac:dyDescent="0.4">
      <c r="B6" s="25"/>
      <c r="C6" s="25" t="s">
        <v>208</v>
      </c>
      <c r="D6" s="19">
        <v>65000</v>
      </c>
      <c r="E6" s="31">
        <v>75000</v>
      </c>
      <c r="F6" s="31">
        <v>55000</v>
      </c>
    </row>
    <row r="7" spans="2:6" x14ac:dyDescent="0.4">
      <c r="B7" s="26" t="s">
        <v>216</v>
      </c>
      <c r="C7" s="27"/>
      <c r="D7" s="24"/>
      <c r="E7" s="24"/>
      <c r="F7" s="24"/>
    </row>
    <row r="8" spans="2:6" ht="18" outlineLevel="1" thickBot="1" x14ac:dyDescent="0.45">
      <c r="B8" s="28"/>
      <c r="C8" s="28" t="s">
        <v>209</v>
      </c>
      <c r="D8" s="20">
        <v>800000</v>
      </c>
      <c r="E8" s="20">
        <v>1200000</v>
      </c>
      <c r="F8" s="20">
        <v>400000</v>
      </c>
    </row>
    <row r="9" spans="2:6" x14ac:dyDescent="0.4">
      <c r="B9" t="s">
        <v>217</v>
      </c>
    </row>
    <row r="10" spans="2:6" x14ac:dyDescent="0.4">
      <c r="B10" t="s">
        <v>218</v>
      </c>
    </row>
    <row r="11" spans="2:6" x14ac:dyDescent="0.4">
      <c r="B11" t="s">
        <v>219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14" t="s">
        <v>129</v>
      </c>
      <c r="B1" s="14"/>
      <c r="C1" s="14"/>
      <c r="D1" s="14"/>
      <c r="E1" s="14"/>
      <c r="F1" s="14"/>
      <c r="G1" s="14"/>
    </row>
    <row r="3" spans="1:7" x14ac:dyDescent="0.4">
      <c r="A3" s="3" t="s">
        <v>130</v>
      </c>
      <c r="B3" s="3" t="s">
        <v>131</v>
      </c>
      <c r="C3" s="3" t="s">
        <v>132</v>
      </c>
      <c r="D3" s="3" t="s">
        <v>133</v>
      </c>
      <c r="E3" s="3" t="s">
        <v>8</v>
      </c>
      <c r="F3" s="3" t="s">
        <v>134</v>
      </c>
      <c r="G3" s="3" t="s">
        <v>135</v>
      </c>
    </row>
    <row r="4" spans="1:7" x14ac:dyDescent="0.4">
      <c r="A4" s="3" t="s">
        <v>136</v>
      </c>
      <c r="B4" s="3" t="s">
        <v>137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138</v>
      </c>
      <c r="B5" s="3" t="s">
        <v>139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140</v>
      </c>
      <c r="B6" s="3" t="s">
        <v>141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142</v>
      </c>
      <c r="B7" s="3" t="s">
        <v>143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144</v>
      </c>
      <c r="B8" s="3" t="s">
        <v>145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146</v>
      </c>
      <c r="B9" s="3" t="s">
        <v>147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148</v>
      </c>
      <c r="B10" s="3" t="s">
        <v>149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150</v>
      </c>
      <c r="B11" s="3" t="s">
        <v>151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152</v>
      </c>
      <c r="B12" s="3" t="s">
        <v>153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154</v>
      </c>
      <c r="B13" s="3" t="s">
        <v>155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나정민" comment="만든 사람 나정민 날짜 2024-12-02">
      <inputCells r="D10" val="75000" numFmtId="41"/>
    </scenario>
    <scenario name="제품단가인하" locked="1" count="1" user="나정민" comment="만든 사람 나정민 날짜 2024-12-02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9" workbookViewId="0">
      <selection activeCell="B22" sqref="B22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14" t="s">
        <v>156</v>
      </c>
      <c r="B1" s="14"/>
      <c r="C1" s="14"/>
      <c r="D1" s="14"/>
      <c r="E1" s="14"/>
      <c r="F1" s="14"/>
    </row>
    <row r="3" spans="1:6" x14ac:dyDescent="0.4">
      <c r="A3" s="3" t="s">
        <v>157</v>
      </c>
      <c r="B3" s="3" t="s">
        <v>158</v>
      </c>
      <c r="C3" s="3" t="s">
        <v>159</v>
      </c>
      <c r="D3" s="3" t="s">
        <v>160</v>
      </c>
      <c r="E3" s="3" t="s">
        <v>6</v>
      </c>
      <c r="F3" s="3" t="s">
        <v>161</v>
      </c>
    </row>
    <row r="4" spans="1:6" x14ac:dyDescent="0.4">
      <c r="A4" s="3" t="s">
        <v>162</v>
      </c>
      <c r="B4" s="3" t="s">
        <v>163</v>
      </c>
      <c r="C4" s="3" t="s">
        <v>164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162</v>
      </c>
      <c r="B5" s="3" t="s">
        <v>165</v>
      </c>
      <c r="C5" s="3" t="s">
        <v>166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162</v>
      </c>
      <c r="B6" s="3" t="s">
        <v>167</v>
      </c>
      <c r="C6" s="3" t="s">
        <v>168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162</v>
      </c>
      <c r="B7" s="3" t="s">
        <v>169</v>
      </c>
      <c r="C7" s="3" t="s">
        <v>170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171</v>
      </c>
      <c r="B8" s="3" t="s">
        <v>163</v>
      </c>
      <c r="C8" s="3" t="s">
        <v>166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171</v>
      </c>
      <c r="B9" s="3" t="s">
        <v>165</v>
      </c>
      <c r="C9" s="3" t="s">
        <v>168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171</v>
      </c>
      <c r="B10" s="3" t="s">
        <v>167</v>
      </c>
      <c r="C10" s="3" t="s">
        <v>164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171</v>
      </c>
      <c r="B11" s="3" t="s">
        <v>169</v>
      </c>
      <c r="C11" s="3" t="s">
        <v>170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172</v>
      </c>
      <c r="B12" s="3" t="s">
        <v>163</v>
      </c>
      <c r="C12" s="3" t="s">
        <v>164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172</v>
      </c>
      <c r="B13" s="3" t="s">
        <v>165</v>
      </c>
      <c r="C13" s="3" t="s">
        <v>166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172</v>
      </c>
      <c r="B14" s="3" t="s">
        <v>167</v>
      </c>
      <c r="C14" s="3" t="s">
        <v>168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172</v>
      </c>
      <c r="B15" s="3" t="s">
        <v>169</v>
      </c>
      <c r="C15" s="3" t="s">
        <v>170</v>
      </c>
      <c r="D15" s="4">
        <v>500</v>
      </c>
      <c r="E15" s="4">
        <v>22000</v>
      </c>
      <c r="F15" s="4">
        <v>11000000</v>
      </c>
    </row>
    <row r="18" spans="1:6" x14ac:dyDescent="0.4">
      <c r="A18" s="33" t="s">
        <v>157</v>
      </c>
      <c r="B18" t="s">
        <v>222</v>
      </c>
    </row>
    <row r="20" spans="1:6" x14ac:dyDescent="0.4">
      <c r="B20" s="33" t="s">
        <v>223</v>
      </c>
    </row>
    <row r="21" spans="1:6" x14ac:dyDescent="0.4">
      <c r="A21" s="33" t="s">
        <v>220</v>
      </c>
      <c r="B21" t="s">
        <v>165</v>
      </c>
      <c r="C21" t="s">
        <v>167</v>
      </c>
      <c r="D21" t="s">
        <v>169</v>
      </c>
      <c r="E21" t="s">
        <v>163</v>
      </c>
      <c r="F21" t="s">
        <v>221</v>
      </c>
    </row>
    <row r="22" spans="1:6" x14ac:dyDescent="0.4">
      <c r="A22" s="34" t="s">
        <v>164</v>
      </c>
      <c r="B22" s="36"/>
      <c r="C22" s="36"/>
      <c r="D22" s="36"/>
      <c r="E22" s="36"/>
      <c r="F22" s="36"/>
    </row>
    <row r="23" spans="1:6" x14ac:dyDescent="0.4">
      <c r="A23" s="35" t="s">
        <v>225</v>
      </c>
      <c r="B23" s="36" t="s">
        <v>228</v>
      </c>
      <c r="C23" s="36">
        <v>21000</v>
      </c>
      <c r="D23" s="36" t="s">
        <v>228</v>
      </c>
      <c r="E23" s="36">
        <v>19000</v>
      </c>
      <c r="F23" s="36">
        <v>19666.666666666668</v>
      </c>
    </row>
    <row r="24" spans="1:6" x14ac:dyDescent="0.4">
      <c r="A24" s="35" t="s">
        <v>227</v>
      </c>
      <c r="B24" s="36" t="s">
        <v>228</v>
      </c>
      <c r="C24" s="36">
        <v>31500000</v>
      </c>
      <c r="D24" s="36" t="s">
        <v>228</v>
      </c>
      <c r="E24" s="36">
        <v>22800000</v>
      </c>
      <c r="F24" s="36">
        <v>25700000</v>
      </c>
    </row>
    <row r="25" spans="1:6" x14ac:dyDescent="0.4">
      <c r="A25" s="34" t="s">
        <v>166</v>
      </c>
      <c r="B25" s="36"/>
      <c r="C25" s="36"/>
      <c r="D25" s="36"/>
      <c r="E25" s="36"/>
      <c r="F25" s="36"/>
    </row>
    <row r="26" spans="1:6" x14ac:dyDescent="0.4">
      <c r="A26" s="35" t="s">
        <v>225</v>
      </c>
      <c r="B26" s="36">
        <v>17500</v>
      </c>
      <c r="C26" s="36" t="s">
        <v>228</v>
      </c>
      <c r="D26" s="36" t="s">
        <v>228</v>
      </c>
      <c r="E26" s="36">
        <v>22000</v>
      </c>
      <c r="F26" s="36">
        <v>19000</v>
      </c>
    </row>
    <row r="27" spans="1:6" x14ac:dyDescent="0.4">
      <c r="A27" s="35" t="s">
        <v>227</v>
      </c>
      <c r="B27" s="36">
        <v>24500000</v>
      </c>
      <c r="C27" s="36" t="s">
        <v>228</v>
      </c>
      <c r="D27" s="36" t="s">
        <v>228</v>
      </c>
      <c r="E27" s="36">
        <v>26400000</v>
      </c>
      <c r="F27" s="36">
        <v>25133333.333333332</v>
      </c>
    </row>
    <row r="28" spans="1:6" x14ac:dyDescent="0.4">
      <c r="A28" s="34" t="s">
        <v>168</v>
      </c>
      <c r="B28" s="36"/>
      <c r="C28" s="36"/>
      <c r="D28" s="36"/>
      <c r="E28" s="36"/>
      <c r="F28" s="36"/>
    </row>
    <row r="29" spans="1:6" x14ac:dyDescent="0.4">
      <c r="A29" s="35" t="s">
        <v>225</v>
      </c>
      <c r="B29" s="36">
        <v>18000</v>
      </c>
      <c r="C29" s="36">
        <v>16500</v>
      </c>
      <c r="D29" s="36" t="s">
        <v>228</v>
      </c>
      <c r="E29" s="36" t="s">
        <v>228</v>
      </c>
      <c r="F29" s="36">
        <v>17000</v>
      </c>
    </row>
    <row r="30" spans="1:6" x14ac:dyDescent="0.4">
      <c r="A30" s="35" t="s">
        <v>227</v>
      </c>
      <c r="B30" s="36">
        <v>25200000</v>
      </c>
      <c r="C30" s="36">
        <v>24750000</v>
      </c>
      <c r="D30" s="36" t="s">
        <v>228</v>
      </c>
      <c r="E30" s="36" t="s">
        <v>228</v>
      </c>
      <c r="F30" s="36">
        <v>24900000</v>
      </c>
    </row>
    <row r="31" spans="1:6" x14ac:dyDescent="0.4">
      <c r="A31" s="34" t="s">
        <v>170</v>
      </c>
      <c r="B31" s="36"/>
      <c r="C31" s="36"/>
      <c r="D31" s="36"/>
      <c r="E31" s="36"/>
      <c r="F31" s="36"/>
    </row>
    <row r="32" spans="1:6" x14ac:dyDescent="0.4">
      <c r="A32" s="35" t="s">
        <v>225</v>
      </c>
      <c r="B32" s="36" t="s">
        <v>228</v>
      </c>
      <c r="C32" s="36" t="s">
        <v>228</v>
      </c>
      <c r="D32" s="36">
        <v>25666.666666666668</v>
      </c>
      <c r="E32" s="36" t="s">
        <v>228</v>
      </c>
      <c r="F32" s="36">
        <v>25666.666666666668</v>
      </c>
    </row>
    <row r="33" spans="1:6" x14ac:dyDescent="0.4">
      <c r="A33" s="35" t="s">
        <v>227</v>
      </c>
      <c r="B33" s="36" t="s">
        <v>228</v>
      </c>
      <c r="C33" s="36" t="s">
        <v>228</v>
      </c>
      <c r="D33" s="36">
        <v>12833333.333333334</v>
      </c>
      <c r="E33" s="36" t="s">
        <v>228</v>
      </c>
      <c r="F33" s="36">
        <v>12833333.333333334</v>
      </c>
    </row>
    <row r="34" spans="1:6" x14ac:dyDescent="0.4">
      <c r="A34" s="34" t="s">
        <v>224</v>
      </c>
      <c r="B34" s="36">
        <v>17666.666666666668</v>
      </c>
      <c r="C34" s="36">
        <v>18000</v>
      </c>
      <c r="D34" s="36">
        <v>25666.666666666668</v>
      </c>
      <c r="E34" s="36">
        <v>20000</v>
      </c>
      <c r="F34" s="36">
        <v>20333.333333333332</v>
      </c>
    </row>
    <row r="35" spans="1:6" x14ac:dyDescent="0.4">
      <c r="A35" s="34" t="s">
        <v>226</v>
      </c>
      <c r="B35" s="36">
        <v>24733333.333333332</v>
      </c>
      <c r="C35" s="36">
        <v>27000000</v>
      </c>
      <c r="D35" s="36">
        <v>12833333.333333334</v>
      </c>
      <c r="E35" s="36">
        <v>24000000</v>
      </c>
      <c r="F35" s="36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E15" sqref="E15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14" t="s">
        <v>173</v>
      </c>
      <c r="B1" s="14"/>
      <c r="C1" s="14"/>
      <c r="D1" s="14"/>
      <c r="E1" s="14"/>
      <c r="F1" s="14"/>
    </row>
    <row r="3" spans="1:6" x14ac:dyDescent="0.4">
      <c r="A3" s="37" t="s">
        <v>174</v>
      </c>
      <c r="B3" s="38" t="s">
        <v>175</v>
      </c>
      <c r="C3" s="38" t="s">
        <v>176</v>
      </c>
      <c r="D3" s="38" t="s">
        <v>177</v>
      </c>
      <c r="E3" s="38" t="s">
        <v>178</v>
      </c>
      <c r="F3" s="38" t="s">
        <v>179</v>
      </c>
    </row>
    <row r="4" spans="1:6" x14ac:dyDescent="0.4">
      <c r="A4" s="3" t="s">
        <v>180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181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182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183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184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185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186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187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188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9" workbookViewId="0">
      <selection activeCell="L29" sqref="L29"/>
    </sheetView>
  </sheetViews>
  <sheetFormatPr defaultRowHeight="17.399999999999999" x14ac:dyDescent="0.4"/>
  <sheetData>
    <row r="1" spans="1:7" ht="21" x14ac:dyDescent="0.4">
      <c r="A1" s="14" t="s">
        <v>189</v>
      </c>
      <c r="B1" s="14"/>
      <c r="C1" s="14"/>
      <c r="D1" s="14"/>
      <c r="E1" s="14"/>
      <c r="F1" s="14"/>
      <c r="G1" s="14"/>
    </row>
    <row r="3" spans="1:7" x14ac:dyDescent="0.4">
      <c r="A3" s="3" t="s">
        <v>112</v>
      </c>
      <c r="B3" s="3" t="s">
        <v>113</v>
      </c>
      <c r="C3" s="3" t="s">
        <v>190</v>
      </c>
      <c r="D3" s="3" t="s">
        <v>191</v>
      </c>
      <c r="E3" s="3" t="s">
        <v>192</v>
      </c>
      <c r="F3" s="3" t="s">
        <v>193</v>
      </c>
      <c r="G3" s="3" t="s">
        <v>194</v>
      </c>
    </row>
    <row r="4" spans="1:7" x14ac:dyDescent="0.4">
      <c r="A4" s="3" t="s">
        <v>195</v>
      </c>
      <c r="B4" s="3" t="s">
        <v>119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196</v>
      </c>
      <c r="B5" s="3" t="s">
        <v>117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197</v>
      </c>
      <c r="B6" s="3" t="s">
        <v>119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198</v>
      </c>
      <c r="B7" s="3" t="s">
        <v>119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199</v>
      </c>
      <c r="B8" s="3" t="s">
        <v>117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200</v>
      </c>
      <c r="B9" s="3" t="s">
        <v>119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201</v>
      </c>
      <c r="B10" s="3" t="s">
        <v>119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202</v>
      </c>
      <c r="B11" s="3" t="s">
        <v>117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203</v>
      </c>
      <c r="B12" s="3" t="s">
        <v>119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204</v>
      </c>
      <c r="B13" s="3" t="s">
        <v>117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205</v>
      </c>
      <c r="B14" s="3" t="s">
        <v>119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206</v>
      </c>
      <c r="B15" s="3" t="s">
        <v>117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JEONG MIN NA</cp:lastModifiedBy>
  <dcterms:created xsi:type="dcterms:W3CDTF">2023-12-05T07:56:06Z</dcterms:created>
  <dcterms:modified xsi:type="dcterms:W3CDTF">2024-12-02T08:56:27Z</dcterms:modified>
</cp:coreProperties>
</file>