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5595" yWindow="1260" windowWidth="16965" windowHeight="15210" activeTab="8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62913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A19" i="9"/>
  <c r="D31" i="4" l="1"/>
  <c r="D32" i="4"/>
  <c r="D33" i="4"/>
  <c r="D34" i="4"/>
  <c r="D35" i="4"/>
  <c r="D36" i="4"/>
  <c r="D37" i="4"/>
  <c r="D38" i="4"/>
  <c r="D39" i="4"/>
  <c r="D40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<sst xmlns="http://schemas.openxmlformats.org/spreadsheetml/2006/main" count="399" uniqueCount="254">
  <si>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</si>
  <si>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</si>
  <si>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</si>
  <si>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</si>
  <si>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</si>
  <si>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</si>
  <si>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</si>
  <si>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</si>
  <si>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</si>
  <si>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</si>
  <si>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</si>
  <si>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</si>
  <si>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</si>
  <si>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</si>
  <si>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</si>
  <si>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</si>
  <si>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</si>
  <si>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</si>
  <si>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</si>
  <si>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</si>
  <si>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</si>
  <si>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</si>
  <si>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</si>
  <si>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</si>
  <si>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</si>
  <si>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</si>
  <si>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</si>
  <si>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</si>
  <si>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</si>
  <si>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</si>
  <si>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</si>
  <si>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</si>
  <si>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</si>
  <si>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</si>
  <si>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</si>
  <si>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</si>
  <si>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</si>
  <si>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</si>
  <si>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</si>
  <si>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</si>
  <si>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</si>
  <si>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</si>
  <si>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</si>
  <si>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</si>
  <si>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</si>
  <si>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</si>
  <si>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</si>
  <si>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</si>
  <si>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</si>
  <si>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</si>
  <si>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</si>
  <si>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</si>
  <si>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</si>
  <si>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</si>
  <si>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</si>
  <si>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</si>
  <si>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</si>
  <si>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</si>
  <si>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</si>
  <si>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</si>
  <si>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</si>
  <si>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</si>
  <si>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</si>
  <si>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</si>
  <si>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</si>
  <si>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</si>
  <si>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</si>
  <si>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</si>
  <si>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</si>
  <si>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</si>
  <si>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</si>
  <si>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</si>
  <si>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</si>
  <si>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</si>
  <si>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</si>
  <si>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</si>
  <si>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</si>
  <si>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</si>
  <si>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</si>
  <si>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</si>
  <si>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</si>
  <si>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</si>
  <si>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</si>
  <si>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</si>
  <si>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</si>
  <si>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</si>
  <si>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</si>
  <si>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</si>
  <si>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</si>
  <si>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</si>
  <si>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</si>
  <si>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</si>
  <si>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</si>
  <si>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</si>
  <si>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</si>
  <si>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</si>
  <si>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</si>
  <si>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</si>
  <si>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</si>
  <si>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</si>
  <si>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</si>
  <si>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</si>
  <si>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</si>
  <si>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</si>
  <si>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</si>
  <si>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</si>
  <si>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</si>
  <si>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</si>
  <si>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</si>
  <si>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</si>
  <si>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</si>
  <si>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</si>
  <si>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</si>
  <si>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</si>
  <si>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</si>
  <si>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</si>
  <si>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</si>
  <si>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</si>
  <si>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</si>
  <si>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</si>
  <si>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</si>
  <si>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</si>
  <si>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</si>
  <si>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</si>
  <si>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</si>
  <si>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</si>
  <si>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</si>
  <si>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</si>
  <si>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</si>
  <si>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</si>
  <si>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</si>
  <si>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</si>
  <si>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</si>
  <si>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</si>
  <si>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</si>
  <si>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</si>
  <si>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</si>
  <si>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</si>
  <si>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</si>
  <si>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</si>
  <si>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</si>
  <si>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</si>
  <si>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</si>
  <si>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</si>
  <si>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</si>
  <si>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</si>
  <si>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</si>
  <si>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</si>
  <si>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</si>
  <si>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</si>
  <si>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</si>
  <si>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</si>
  <si>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</si>
  <si>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</si>
  <si>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</si>
  <si>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</si>
  <si>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</si>
  <si>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</si>
  <si>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</si>
  <si>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</si>
  <si>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</si>
  <si>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</si>
  <si>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</si>
  <si>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</si>
  <si>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</si>
  <si>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</si>
  <si>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</si>
  <si>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</si>
  <si>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</si>
  <si>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</si>
  <si>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</si>
  <si>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</si>
  <si>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</si>
  <si>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</si>
  <si>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</si>
  <si>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</si>
  <si>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</si>
  <si>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</si>
  <si>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</si>
  <si>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</si>
  <si>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</si>
  <si>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</si>
  <si>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</si>
  <si>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</si>
  <si>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</si>
  <si>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</si>
  <si>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</si>
  <si>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</si>
  <si>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</si>
  <si>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</si>
  <si>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</si>
  <si>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</si>
  <si>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</si>
  <si>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</si>
  <si>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</si>
  <si>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</si>
  <si>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</si>
  <si>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</si>
  <si>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</si>
  <si>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</si>
  <si>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</si>
  <si>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</si>
  <si>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</si>
  <si>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</si>
  <si>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</si>
  <si>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</si>
  <si>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</si>
  <si>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</si>
  <si>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</si>
  <si>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</si>
  <si>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</si>
  <si>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</si>
  <si>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</si>
  <si>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</si>
  <si>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</si>
  <si>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사원명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</si>
  <si>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</si>
  <si>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</si>
  <si>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</si>
  <si>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</si>
  <si>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</si>
  <si>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</si>
  <si>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</si>
  <si>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</si>
  <si>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</si>
  <si>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</si>
  <si>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</si>
  <si>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</si>
  <si>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</si>
  <si>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</si>
  <si>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</si>
  <si>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아크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</si>
  <si>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</si>
  <si>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</si>
  <si>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</si>
  <si>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</si>
  <si>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master 날짜 2024-12-16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</si>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</sst>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/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642.422280787039" createdVersion="6" refreshedVersion="6" minRefreshableVersion="3" recordCount="12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1" sqref="E11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208</v>
      </c>
      <c r="B3" s="1" t="s">
        <v>215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3">
      <c r="A4" s="1" t="s">
        <v>209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3">
      <c r="A5" s="1" t="s">
        <v>210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3">
      <c r="A6" s="1" t="s">
        <v>211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3">
      <c r="A7" s="1" t="s">
        <v>212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3">
      <c r="A8" s="1" t="s">
        <v>213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3">
      <c r="A9" s="1" t="s">
        <v>214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4" sqref="H4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45215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7" workbookViewId="0">
      <selection activeCell="E10" sqref="E10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207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231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232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0" workbookViewId="0">
      <selection activeCell="E40" sqref="E40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DSUM(A2:E12,E2,A2:A3)/DCOUNTA(A2:E12,A2,A2:A3)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3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3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111</v>
      </c>
    </row>
    <row r="29" spans="1:10" x14ac:dyDescent="0.3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3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3">
      <c r="A31" s="3" t="s">
        <v>118</v>
      </c>
      <c r="B31" s="3" t="s">
        <v>119</v>
      </c>
      <c r="C31" s="3">
        <v>10001</v>
      </c>
      <c r="D31" s="3" t="str">
        <f t="shared" ref="D31:D40" si="3">CHOOSE(MOD(C31,4)+1,"1반","2반","3반","4반")</f>
        <v>2반</v>
      </c>
    </row>
    <row r="32" spans="1:10" x14ac:dyDescent="0.3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3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3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3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3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3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3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3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3">
      <c r="A40" s="3" t="s">
        <v>128</v>
      </c>
      <c r="B40" s="3" t="s">
        <v>117</v>
      </c>
      <c r="C40" s="3">
        <v>10010</v>
      </c>
      <c r="D40" s="3" t="str">
        <f t="shared" si="3"/>
        <v>3반</v>
      </c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238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240</v>
      </c>
      <c r="E3" s="41" t="s">
        <v>235</v>
      </c>
      <c r="F3" s="41" t="s">
        <v>237</v>
      </c>
    </row>
    <row r="4" spans="2:6" ht="40.5" hidden="1" outlineLevel="1" x14ac:dyDescent="0.3">
      <c r="B4" s="36"/>
      <c r="C4" s="36"/>
      <c r="D4" s="29"/>
      <c r="E4" s="43" t="s">
        <v>236</v>
      </c>
      <c r="F4" s="43" t="s">
        <v>236</v>
      </c>
    </row>
    <row r="5" spans="2:6" x14ac:dyDescent="0.3">
      <c r="B5" s="37" t="s">
        <v>239</v>
      </c>
      <c r="C5" s="38"/>
      <c r="D5" s="35"/>
      <c r="E5" s="35"/>
      <c r="F5" s="35"/>
    </row>
    <row r="6" spans="2:6" outlineLevel="1" x14ac:dyDescent="0.3">
      <c r="B6" s="36"/>
      <c r="C6" s="36" t="s">
        <v>233</v>
      </c>
      <c r="D6" s="30">
        <v>65000</v>
      </c>
      <c r="E6" s="42">
        <v>75000</v>
      </c>
      <c r="F6" s="42">
        <v>55000</v>
      </c>
    </row>
    <row r="7" spans="2:6" x14ac:dyDescent="0.3">
      <c r="B7" s="37" t="s">
        <v>241</v>
      </c>
      <c r="C7" s="38"/>
      <c r="D7" s="35"/>
      <c r="E7" s="35"/>
      <c r="F7" s="35"/>
    </row>
    <row r="8" spans="2:6" ht="17.25" outlineLevel="1" thickBot="1" x14ac:dyDescent="0.35">
      <c r="B8" s="39"/>
      <c r="C8" s="39" t="s">
        <v>234</v>
      </c>
      <c r="D8" s="31">
        <v>800000</v>
      </c>
      <c r="E8" s="31">
        <v>1200000</v>
      </c>
      <c r="F8" s="31">
        <v>400000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129</v>
      </c>
      <c r="B1" s="14"/>
      <c r="C1" s="14"/>
      <c r="D1" s="14"/>
      <c r="E1" s="14"/>
      <c r="F1" s="14"/>
      <c r="G1" s="14"/>
    </row>
    <row r="3" spans="1:7" x14ac:dyDescent="0.3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3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master" comment="만든 사람 master 날짜 2024-12-16">
      <inputCells r="D10" val="75000" numFmtId="41"/>
    </scenario>
    <scenario name="제품단가인하" locked="1" count="1" user="master" comment="만든 사람 master 날짜 2024-12-1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workbookViewId="0">
      <selection activeCell="D39" sqref="D39"/>
    </sheetView>
  </sheetViews>
  <sheetFormatPr defaultRowHeight="16.5" x14ac:dyDescent="0.3"/>
  <cols>
    <col min="1" max="1" width="18" customWidth="1"/>
    <col min="2" max="6" width="12.625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156</v>
      </c>
      <c r="B1" s="14"/>
      <c r="C1" s="14"/>
      <c r="D1" s="14"/>
      <c r="E1" s="14"/>
      <c r="F1" s="14"/>
    </row>
    <row r="3" spans="1:6" x14ac:dyDescent="0.3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3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3">
      <c r="A18" s="44" t="s">
        <v>157</v>
      </c>
      <c r="B18" t="s">
        <v>245</v>
      </c>
    </row>
    <row r="20" spans="1:6" x14ac:dyDescent="0.3">
      <c r="B20" s="44" t="s">
        <v>248</v>
      </c>
    </row>
    <row r="21" spans="1:6" x14ac:dyDescent="0.3">
      <c r="A21" s="44" t="s">
        <v>246</v>
      </c>
      <c r="B21" t="s">
        <v>165</v>
      </c>
      <c r="C21" t="s">
        <v>167</v>
      </c>
      <c r="D21" t="s">
        <v>169</v>
      </c>
      <c r="E21" t="s">
        <v>163</v>
      </c>
      <c r="F21" t="s">
        <v>247</v>
      </c>
    </row>
    <row r="22" spans="1:6" x14ac:dyDescent="0.3">
      <c r="A22" s="45" t="s">
        <v>164</v>
      </c>
      <c r="B22" s="47"/>
      <c r="C22" s="47"/>
      <c r="D22" s="47"/>
      <c r="E22" s="47"/>
      <c r="F22" s="47"/>
    </row>
    <row r="23" spans="1:6" x14ac:dyDescent="0.3">
      <c r="A23" s="46" t="s">
        <v>250</v>
      </c>
      <c r="B23" s="47" t="s">
        <v>253</v>
      </c>
      <c r="C23" s="47">
        <v>21000</v>
      </c>
      <c r="D23" s="47" t="s">
        <v>253</v>
      </c>
      <c r="E23" s="47">
        <v>19000</v>
      </c>
      <c r="F23" s="47">
        <v>19666.666666666668</v>
      </c>
    </row>
    <row r="24" spans="1:6" x14ac:dyDescent="0.3">
      <c r="A24" s="46" t="s">
        <v>252</v>
      </c>
      <c r="B24" s="47" t="s">
        <v>253</v>
      </c>
      <c r="C24" s="47">
        <v>31500000</v>
      </c>
      <c r="D24" s="47" t="s">
        <v>253</v>
      </c>
      <c r="E24" s="47">
        <v>22800000</v>
      </c>
      <c r="F24" s="47">
        <v>25700000</v>
      </c>
    </row>
    <row r="25" spans="1:6" x14ac:dyDescent="0.3">
      <c r="A25" s="45" t="s">
        <v>166</v>
      </c>
      <c r="B25" s="47"/>
      <c r="C25" s="47"/>
      <c r="D25" s="47"/>
      <c r="E25" s="47"/>
      <c r="F25" s="47"/>
    </row>
    <row r="26" spans="1:6" x14ac:dyDescent="0.3">
      <c r="A26" s="46" t="s">
        <v>250</v>
      </c>
      <c r="B26" s="47">
        <v>17500</v>
      </c>
      <c r="C26" s="47" t="s">
        <v>253</v>
      </c>
      <c r="D26" s="47" t="s">
        <v>253</v>
      </c>
      <c r="E26" s="47">
        <v>22000</v>
      </c>
      <c r="F26" s="47">
        <v>19000</v>
      </c>
    </row>
    <row r="27" spans="1:6" x14ac:dyDescent="0.3">
      <c r="A27" s="46" t="s">
        <v>252</v>
      </c>
      <c r="B27" s="47">
        <v>24500000</v>
      </c>
      <c r="C27" s="47" t="s">
        <v>253</v>
      </c>
      <c r="D27" s="47" t="s">
        <v>253</v>
      </c>
      <c r="E27" s="47">
        <v>26400000</v>
      </c>
      <c r="F27" s="47">
        <v>25133333.333333332</v>
      </c>
    </row>
    <row r="28" spans="1:6" x14ac:dyDescent="0.3">
      <c r="A28" s="45" t="s">
        <v>168</v>
      </c>
      <c r="B28" s="47"/>
      <c r="C28" s="47"/>
      <c r="D28" s="47"/>
      <c r="E28" s="47"/>
      <c r="F28" s="47"/>
    </row>
    <row r="29" spans="1:6" x14ac:dyDescent="0.3">
      <c r="A29" s="46" t="s">
        <v>250</v>
      </c>
      <c r="B29" s="47">
        <v>18000</v>
      </c>
      <c r="C29" s="47">
        <v>16500</v>
      </c>
      <c r="D29" s="47" t="s">
        <v>253</v>
      </c>
      <c r="E29" s="47" t="s">
        <v>253</v>
      </c>
      <c r="F29" s="47">
        <v>17000</v>
      </c>
    </row>
    <row r="30" spans="1:6" x14ac:dyDescent="0.3">
      <c r="A30" s="46" t="s">
        <v>252</v>
      </c>
      <c r="B30" s="47">
        <v>25200000</v>
      </c>
      <c r="C30" s="47">
        <v>24750000</v>
      </c>
      <c r="D30" s="47" t="s">
        <v>253</v>
      </c>
      <c r="E30" s="47" t="s">
        <v>253</v>
      </c>
      <c r="F30" s="47">
        <v>24900000</v>
      </c>
    </row>
    <row r="31" spans="1:6" x14ac:dyDescent="0.3">
      <c r="A31" s="45" t="s">
        <v>170</v>
      </c>
      <c r="B31" s="47"/>
      <c r="C31" s="47"/>
      <c r="D31" s="47"/>
      <c r="E31" s="47"/>
      <c r="F31" s="47"/>
    </row>
    <row r="32" spans="1:6" x14ac:dyDescent="0.3">
      <c r="A32" s="46" t="s">
        <v>250</v>
      </c>
      <c r="B32" s="47" t="s">
        <v>253</v>
      </c>
      <c r="C32" s="47" t="s">
        <v>253</v>
      </c>
      <c r="D32" s="47">
        <v>25666.666666666668</v>
      </c>
      <c r="E32" s="47" t="s">
        <v>253</v>
      </c>
      <c r="F32" s="47">
        <v>25666.666666666668</v>
      </c>
    </row>
    <row r="33" spans="1:6" x14ac:dyDescent="0.3">
      <c r="A33" s="46" t="s">
        <v>252</v>
      </c>
      <c r="B33" s="47" t="s">
        <v>253</v>
      </c>
      <c r="C33" s="47" t="s">
        <v>253</v>
      </c>
      <c r="D33" s="47">
        <v>12833333.333333334</v>
      </c>
      <c r="E33" s="47" t="s">
        <v>253</v>
      </c>
      <c r="F33" s="47">
        <v>12833333.333333334</v>
      </c>
    </row>
    <row r="34" spans="1:6" x14ac:dyDescent="0.3">
      <c r="A34" s="45" t="s">
        <v>249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3">
      <c r="A35" s="45" t="s">
        <v>251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E15" sqref="E15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173</v>
      </c>
      <c r="B1" s="14"/>
      <c r="C1" s="14"/>
      <c r="D1" s="14"/>
      <c r="E1" s="14"/>
      <c r="F1" s="14"/>
    </row>
    <row r="3" spans="1:6" x14ac:dyDescent="0.3">
      <c r="A3" s="48" t="s">
        <v>174</v>
      </c>
      <c r="B3" s="49" t="s">
        <v>175</v>
      </c>
      <c r="C3" s="49" t="s">
        <v>176</v>
      </c>
      <c r="D3" s="49" t="s">
        <v>177</v>
      </c>
      <c r="E3" s="49" t="s">
        <v>178</v>
      </c>
      <c r="F3" s="49" t="s">
        <v>179</v>
      </c>
    </row>
    <row r="4" spans="1:6" x14ac:dyDescent="0.3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13" workbookViewId="0">
      <selection activeCell="K32" sqref="K32"/>
    </sheetView>
  </sheetViews>
  <sheetFormatPr defaultRowHeight="16.5" x14ac:dyDescent="0.3"/>
  <sheetData>
    <row r="1" spans="1:7" ht="20.25" x14ac:dyDescent="0.3">
      <c r="A1" s="14" t="s">
        <v>189</v>
      </c>
      <c r="B1" s="14"/>
      <c r="C1" s="14"/>
      <c r="D1" s="14"/>
      <c r="E1" s="14"/>
      <c r="F1" s="14"/>
      <c r="G1" s="14"/>
    </row>
    <row r="3" spans="1:7" x14ac:dyDescent="0.3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3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master</cp:lastModifiedBy>
  <dcterms:created xsi:type="dcterms:W3CDTF">2023-12-05T07:56:06Z</dcterms:created>
  <dcterms:modified xsi:type="dcterms:W3CDTF">2024-12-16T01:15:42Z</dcterms:modified>
</cp:coreProperties>
</file>